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2" i="1"/>
  <c r="I12" i="1"/>
  <c r="H12" i="1"/>
  <c r="G12" i="1"/>
  <c r="G15" i="2"/>
  <c r="E12" i="1"/>
  <c r="G27" i="2"/>
  <c r="E27" i="2"/>
  <c r="D27" i="2"/>
  <c r="C27" i="2"/>
  <c r="B27" i="2"/>
  <c r="F25" i="2"/>
  <c r="F23" i="2"/>
  <c r="F21" i="2"/>
  <c r="F20" i="2"/>
  <c r="F19" i="2"/>
  <c r="E15" i="2"/>
  <c r="D15" i="2"/>
  <c r="C15" i="2"/>
  <c r="B15" i="2"/>
  <c r="N14" i="2"/>
  <c r="L14" i="2"/>
  <c r="K14" i="2"/>
  <c r="J14" i="2"/>
  <c r="I14" i="2"/>
  <c r="M12" i="2"/>
  <c r="F12" i="2"/>
  <c r="M10" i="2"/>
  <c r="F10" i="2"/>
  <c r="M8" i="2"/>
  <c r="F8" i="2"/>
  <c r="M7" i="2"/>
  <c r="M14" i="2" s="1"/>
  <c r="F7" i="2"/>
  <c r="F15" i="2" s="1"/>
  <c r="F27" i="2" l="1"/>
</calcChain>
</file>

<file path=xl/sharedStrings.xml><?xml version="1.0" encoding="utf-8"?>
<sst xmlns="http://schemas.openxmlformats.org/spreadsheetml/2006/main" count="92" uniqueCount="54">
  <si>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</si>
  <si>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</si>
  <si>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</si>
  <si>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</si>
  <si>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</si>
  <si>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</si>
  <si>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</si>
  <si>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</si>
  <si>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</si>
  <si>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</si>
  <si>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</si>
  <si>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</si>
  <si>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</si>
  <si>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</si>
  <si>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</si>
  <si>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</si>
  <si>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</si>
  <si>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</si>
  <si>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</si>
  <si>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</si>
  <si>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</si>
  <si>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</si>
  <si>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</si>
  <si>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</si>
  <si>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</si>
  <si>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</si>
  <si>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</si>
  <si>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Меню на 9 сентября 2021г.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</si>
  <si>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</si>
  <si>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</si>
  <si>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</si>
  <si>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</si>
  <si>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</si>
  <si>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</si>
  <si>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</si>
  <si>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</t>
  </si>
  <si>
    <t>Завтрак (12 лет и старше)</t>
  </si>
  <si>
    <t>Салат из свежей и морской капусты</t>
  </si>
  <si>
    <t xml:space="preserve">Шницель мясной </t>
  </si>
  <si>
    <t>Каша гречневая</t>
  </si>
  <si>
    <t>Соус красный основной</t>
  </si>
  <si>
    <t xml:space="preserve">Напиток из облепихи/ вар </t>
  </si>
  <si>
    <t>Хлеб пшеничный</t>
  </si>
  <si>
    <t xml:space="preserve">Хлеб ржаной </t>
  </si>
  <si>
    <t>Сок натуральный</t>
  </si>
  <si>
    <t>Обед (7-11 лет)</t>
  </si>
  <si>
    <t xml:space="preserve">Щи со сметаной </t>
  </si>
  <si>
    <t>_________________________________________________________________</t>
  </si>
  <si>
    <t>сок</t>
  </si>
  <si>
    <t>7-11 лет</t>
  </si>
  <si>
    <t>Школа №________1_______</t>
  </si>
  <si>
    <t>__________Гайдабура Л.И.________________</t>
  </si>
  <si>
    <t>Зав. производством УМП "Юнрос"_____Новопашина Н.В._________________________________</t>
  </si>
  <si>
    <t>МАОУ "СОШ№4"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</si>
</sst>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4" borderId="2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justify" vertical="justify" wrapText="1"/>
    </xf>
    <xf numFmtId="0" fontId="1" fillId="4" borderId="25" xfId="0" applyFont="1" applyFill="1" applyBorder="1"/>
    <xf numFmtId="1" fontId="2" fillId="0" borderId="1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4" borderId="25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5" xfId="0" applyFont="1" applyFill="1" applyBorder="1" applyAlignment="1"/>
    <xf numFmtId="0" fontId="1" fillId="4" borderId="1" xfId="0" applyFont="1" applyFill="1" applyBorder="1" applyAlignment="1"/>
    <xf numFmtId="0" fontId="2" fillId="4" borderId="1" xfId="0" applyFont="1" applyFill="1" applyBorder="1" applyAlignment="1"/>
    <xf numFmtId="0" fontId="3" fillId="4" borderId="25" xfId="0" applyFont="1" applyFill="1" applyBorder="1" applyAlignment="1"/>
    <xf numFmtId="0" fontId="3" fillId="4" borderId="1" xfId="0" applyFont="1" applyFill="1" applyBorder="1" applyAlignment="1"/>
    <xf numFmtId="0" fontId="4" fillId="4" borderId="1" xfId="0" applyFont="1" applyFill="1" applyBorder="1" applyAlignment="1"/>
    <xf numFmtId="0" fontId="3" fillId="4" borderId="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left" indent="1"/>
    </xf>
    <xf numFmtId="0" fontId="1" fillId="4" borderId="26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2" fontId="1" fillId="4" borderId="16" xfId="0" applyNumberFormat="1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left" indent="2"/>
    </xf>
    <xf numFmtId="0" fontId="1" fillId="4" borderId="27" xfId="0" applyFont="1" applyFill="1" applyBorder="1"/>
    <xf numFmtId="0" fontId="3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53</v>
      </c>
      <c r="C1" s="83"/>
      <c r="D1" s="84"/>
      <c r="E1" t="s">
        <v>22</v>
      </c>
      <c r="F1" s="22" t="s">
        <v>49</v>
      </c>
      <c r="I1" t="s">
        <v>1</v>
      </c>
      <c r="J1" s="21">
        <v>44448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78"/>
      <c r="B4" s="81" t="s">
        <v>15</v>
      </c>
      <c r="C4" s="13"/>
      <c r="D4" s="40" t="s">
        <v>37</v>
      </c>
      <c r="E4" s="41">
        <v>60</v>
      </c>
      <c r="F4" s="41">
        <v>8.89</v>
      </c>
      <c r="G4" s="42">
        <v>86</v>
      </c>
      <c r="H4" s="42">
        <v>1</v>
      </c>
      <c r="I4" s="42">
        <v>6</v>
      </c>
      <c r="J4" s="42">
        <v>7</v>
      </c>
    </row>
    <row r="5" spans="1:10" ht="15.75" x14ac:dyDescent="0.25">
      <c r="A5" s="4" t="s">
        <v>10</v>
      </c>
      <c r="B5" s="5" t="s">
        <v>11</v>
      </c>
      <c r="C5" s="6"/>
      <c r="D5" s="45" t="s">
        <v>38</v>
      </c>
      <c r="E5" s="41">
        <v>120</v>
      </c>
      <c r="F5" s="41">
        <v>53.45</v>
      </c>
      <c r="G5" s="42">
        <v>458</v>
      </c>
      <c r="H5" s="42">
        <v>23</v>
      </c>
      <c r="I5" s="42">
        <v>22</v>
      </c>
      <c r="J5" s="42">
        <v>42</v>
      </c>
    </row>
    <row r="6" spans="1:10" ht="15.75" x14ac:dyDescent="0.25">
      <c r="A6" s="7"/>
      <c r="B6" s="10"/>
      <c r="C6" s="3"/>
      <c r="D6" s="45" t="s">
        <v>39</v>
      </c>
      <c r="E6" s="41">
        <v>150</v>
      </c>
      <c r="F6" s="41">
        <v>11.83</v>
      </c>
      <c r="G6" s="46">
        <v>125.36</v>
      </c>
      <c r="H6" s="46">
        <v>1.56</v>
      </c>
      <c r="I6" s="46">
        <v>3.6</v>
      </c>
      <c r="J6" s="46">
        <v>21.7</v>
      </c>
    </row>
    <row r="7" spans="1:10" ht="15.75" x14ac:dyDescent="0.25">
      <c r="A7" s="7"/>
      <c r="B7" s="10"/>
      <c r="C7" s="3"/>
      <c r="D7" s="45" t="s">
        <v>40</v>
      </c>
      <c r="E7" s="41">
        <v>50</v>
      </c>
      <c r="F7" s="41">
        <v>1.83</v>
      </c>
      <c r="G7" s="42">
        <v>29</v>
      </c>
      <c r="H7" s="42">
        <v>2.5</v>
      </c>
      <c r="I7" s="42">
        <v>2.5</v>
      </c>
      <c r="J7" s="42">
        <v>6.5</v>
      </c>
    </row>
    <row r="8" spans="1:10" ht="15.75" x14ac:dyDescent="0.25">
      <c r="A8" s="7"/>
      <c r="B8" s="1" t="s">
        <v>12</v>
      </c>
      <c r="C8" s="2"/>
      <c r="D8" s="45" t="s">
        <v>41</v>
      </c>
      <c r="E8" s="41">
        <v>200</v>
      </c>
      <c r="F8" s="41">
        <v>5.81</v>
      </c>
      <c r="G8" s="42">
        <v>92</v>
      </c>
      <c r="H8" s="42">
        <v>0</v>
      </c>
      <c r="I8" s="42">
        <v>0</v>
      </c>
      <c r="J8" s="42">
        <v>23</v>
      </c>
    </row>
    <row r="9" spans="1:10" ht="15.75" x14ac:dyDescent="0.25">
      <c r="A9" s="7"/>
      <c r="B9" s="1" t="s">
        <v>23</v>
      </c>
      <c r="C9" s="2"/>
      <c r="D9" s="45" t="s">
        <v>42</v>
      </c>
      <c r="E9" s="41">
        <v>31</v>
      </c>
      <c r="F9" s="41">
        <v>1.79</v>
      </c>
      <c r="G9" s="42">
        <v>71</v>
      </c>
      <c r="H9" s="42">
        <v>2.2999999999999998</v>
      </c>
      <c r="I9" s="42">
        <v>0.2</v>
      </c>
      <c r="J9" s="42">
        <v>15</v>
      </c>
    </row>
    <row r="10" spans="1:10" ht="15.75" x14ac:dyDescent="0.25">
      <c r="A10" s="7"/>
      <c r="B10" s="2"/>
      <c r="C10" s="2"/>
      <c r="D10" s="45" t="s">
        <v>43</v>
      </c>
      <c r="E10" s="41">
        <v>25</v>
      </c>
      <c r="F10" s="41">
        <v>1.5</v>
      </c>
      <c r="G10" s="42">
        <v>54</v>
      </c>
      <c r="H10" s="42">
        <v>1.6</v>
      </c>
      <c r="I10" s="42">
        <v>1</v>
      </c>
      <c r="J10" s="42">
        <v>9.6</v>
      </c>
    </row>
    <row r="11" spans="1:10" ht="16.5" thickBot="1" x14ac:dyDescent="0.3">
      <c r="A11" s="8"/>
      <c r="B11" s="9" t="s">
        <v>48</v>
      </c>
      <c r="C11" s="9"/>
      <c r="D11" s="48" t="s">
        <v>44</v>
      </c>
      <c r="E11" s="41">
        <v>200</v>
      </c>
      <c r="F11" s="41">
        <v>27.43</v>
      </c>
      <c r="G11" s="42">
        <v>90</v>
      </c>
      <c r="H11" s="42">
        <v>0.3</v>
      </c>
      <c r="I11" s="42">
        <v>0.2</v>
      </c>
      <c r="J11" s="42">
        <v>21.7</v>
      </c>
    </row>
    <row r="12" spans="1:10" ht="16.5" thickBot="1" x14ac:dyDescent="0.3">
      <c r="A12" s="7"/>
      <c r="B12" s="79"/>
      <c r="C12" s="79"/>
      <c r="D12" s="80"/>
      <c r="E12" s="49">
        <f t="shared" ref="E12:J12" si="0">SUM(E4:E11)</f>
        <v>836</v>
      </c>
      <c r="F12" s="49">
        <v>112.53</v>
      </c>
      <c r="G12" s="42">
        <f t="shared" si="0"/>
        <v>1005.36</v>
      </c>
      <c r="H12" s="42">
        <f t="shared" si="0"/>
        <v>32.26</v>
      </c>
      <c r="I12" s="42">
        <f t="shared" si="0"/>
        <v>35.500000000000007</v>
      </c>
      <c r="J12" s="42">
        <f t="shared" si="0"/>
        <v>146.5</v>
      </c>
    </row>
    <row r="13" spans="1:10" x14ac:dyDescent="0.25">
      <c r="A13" s="4" t="s">
        <v>13</v>
      </c>
      <c r="B13" s="11" t="s">
        <v>20</v>
      </c>
      <c r="C13" s="6"/>
      <c r="D13" s="27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28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29"/>
      <c r="E15" s="19"/>
      <c r="F15" s="25"/>
      <c r="G15" s="19"/>
      <c r="H15" s="19"/>
      <c r="I15" s="19"/>
      <c r="J15" s="20"/>
    </row>
    <row r="16" spans="1:10" ht="15.75" x14ac:dyDescent="0.25">
      <c r="A16" s="7" t="s">
        <v>14</v>
      </c>
      <c r="B16" s="10" t="s">
        <v>15</v>
      </c>
      <c r="C16" s="3"/>
      <c r="D16" s="40" t="s">
        <v>37</v>
      </c>
      <c r="E16" s="41">
        <v>60</v>
      </c>
      <c r="F16" s="43">
        <v>8.89</v>
      </c>
      <c r="G16" s="42">
        <v>86</v>
      </c>
      <c r="H16" s="42">
        <v>1</v>
      </c>
      <c r="I16" s="42">
        <v>6</v>
      </c>
      <c r="J16" s="42">
        <v>7</v>
      </c>
    </row>
    <row r="17" spans="1:10" ht="15.75" x14ac:dyDescent="0.25">
      <c r="A17" s="7"/>
      <c r="B17" s="1" t="s">
        <v>16</v>
      </c>
      <c r="C17" s="2"/>
      <c r="D17" s="45" t="s">
        <v>46</v>
      </c>
      <c r="E17" s="41">
        <v>210</v>
      </c>
      <c r="F17" s="43">
        <v>11.53</v>
      </c>
      <c r="G17" s="42">
        <v>86</v>
      </c>
      <c r="H17" s="42">
        <v>1.71</v>
      </c>
      <c r="I17" s="42">
        <v>4.24</v>
      </c>
      <c r="J17" s="62">
        <v>10.37</v>
      </c>
    </row>
    <row r="18" spans="1:10" ht="15.75" x14ac:dyDescent="0.25">
      <c r="A18" s="7"/>
      <c r="B18" s="1" t="s">
        <v>17</v>
      </c>
      <c r="C18" s="2"/>
      <c r="D18" s="45" t="s">
        <v>38</v>
      </c>
      <c r="E18" s="41">
        <v>120</v>
      </c>
      <c r="F18" s="43">
        <v>53.45</v>
      </c>
      <c r="G18" s="42">
        <v>458</v>
      </c>
      <c r="H18" s="42">
        <v>23</v>
      </c>
      <c r="I18" s="42">
        <v>22</v>
      </c>
      <c r="J18" s="42">
        <v>42</v>
      </c>
    </row>
    <row r="19" spans="1:10" ht="15.75" x14ac:dyDescent="0.25">
      <c r="A19" s="7"/>
      <c r="B19" s="1" t="s">
        <v>18</v>
      </c>
      <c r="C19" s="2"/>
      <c r="D19" s="45" t="s">
        <v>39</v>
      </c>
      <c r="E19" s="41">
        <v>150</v>
      </c>
      <c r="F19" s="47">
        <v>11.83</v>
      </c>
      <c r="G19" s="46">
        <v>125.36</v>
      </c>
      <c r="H19" s="46">
        <v>1.56</v>
      </c>
      <c r="I19" s="46">
        <v>3.6</v>
      </c>
      <c r="J19" s="46">
        <v>21.7</v>
      </c>
    </row>
    <row r="20" spans="1:10" ht="15.75" x14ac:dyDescent="0.25">
      <c r="A20" s="7"/>
      <c r="B20" s="1"/>
      <c r="C20" s="2"/>
      <c r="D20" s="45" t="s">
        <v>40</v>
      </c>
      <c r="E20" s="41">
        <v>50</v>
      </c>
      <c r="F20" s="43">
        <v>1.83</v>
      </c>
      <c r="G20" s="42">
        <v>59</v>
      </c>
      <c r="H20" s="42">
        <v>2.5</v>
      </c>
      <c r="I20" s="42">
        <v>2.5</v>
      </c>
      <c r="J20" s="42">
        <v>6.5</v>
      </c>
    </row>
    <row r="21" spans="1:10" ht="15.75" x14ac:dyDescent="0.25">
      <c r="A21" s="7"/>
      <c r="B21" s="1" t="s">
        <v>19</v>
      </c>
      <c r="C21" s="2"/>
      <c r="D21" s="45" t="s">
        <v>41</v>
      </c>
      <c r="E21" s="41">
        <v>200</v>
      </c>
      <c r="F21" s="43">
        <v>5.81</v>
      </c>
      <c r="G21" s="42">
        <v>92</v>
      </c>
      <c r="H21" s="42">
        <v>0</v>
      </c>
      <c r="I21" s="42">
        <v>0</v>
      </c>
      <c r="J21" s="42">
        <v>23</v>
      </c>
    </row>
    <row r="22" spans="1:10" ht="15.75" x14ac:dyDescent="0.25">
      <c r="A22" s="7"/>
      <c r="B22" s="1" t="s">
        <v>24</v>
      </c>
      <c r="C22" s="2"/>
      <c r="D22" s="45" t="s">
        <v>42</v>
      </c>
      <c r="E22" s="41">
        <v>31</v>
      </c>
      <c r="F22" s="43">
        <v>1.79</v>
      </c>
      <c r="G22" s="42">
        <v>71</v>
      </c>
      <c r="H22" s="42">
        <v>2.2999999999999998</v>
      </c>
      <c r="I22" s="42">
        <v>0.2</v>
      </c>
      <c r="J22" s="42">
        <v>15</v>
      </c>
    </row>
    <row r="23" spans="1:10" ht="15.75" x14ac:dyDescent="0.25">
      <c r="A23" s="7"/>
      <c r="B23" s="1" t="s">
        <v>21</v>
      </c>
      <c r="C23" s="2"/>
      <c r="D23" s="45" t="s">
        <v>43</v>
      </c>
      <c r="E23" s="41">
        <v>25</v>
      </c>
      <c r="F23" s="43">
        <v>1.5</v>
      </c>
      <c r="G23" s="42">
        <v>54</v>
      </c>
      <c r="H23" s="42">
        <v>1.6</v>
      </c>
      <c r="I23" s="42">
        <v>1</v>
      </c>
      <c r="J23" s="42">
        <v>9.6</v>
      </c>
    </row>
    <row r="24" spans="1:10" ht="16.5" thickBot="1" x14ac:dyDescent="0.3">
      <c r="A24" s="7"/>
      <c r="B24" s="26"/>
      <c r="C24" s="26"/>
      <c r="D24" s="48"/>
      <c r="E24" s="70">
        <f t="shared" ref="E24:J24" si="1">SUM(E16:E23)</f>
        <v>846</v>
      </c>
      <c r="F24" s="72">
        <f t="shared" si="1"/>
        <v>96.63000000000001</v>
      </c>
      <c r="G24" s="71">
        <f t="shared" si="1"/>
        <v>1031.3600000000001</v>
      </c>
      <c r="H24" s="71">
        <f t="shared" si="1"/>
        <v>33.67</v>
      </c>
      <c r="I24" s="71">
        <f t="shared" si="1"/>
        <v>39.540000000000006</v>
      </c>
      <c r="J24" s="71">
        <f t="shared" si="1"/>
        <v>135.16999999999999</v>
      </c>
    </row>
    <row r="25" spans="1:10" ht="15.75" thickBot="1" x14ac:dyDescent="0.3">
      <c r="A25" s="8"/>
      <c r="B25" s="9"/>
      <c r="C25" s="9"/>
      <c r="D25" s="29"/>
      <c r="E25" s="19"/>
      <c r="F25" s="25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6" workbookViewId="0">
      <selection activeCell="G35" sqref="G35"/>
    </sheetView>
  </sheetViews>
  <sheetFormatPr defaultRowHeight="15" x14ac:dyDescent="0.25"/>
  <cols>
    <col min="1" max="1" width="28" customWidth="1"/>
    <col min="8" max="8" width="26" customWidth="1"/>
  </cols>
  <sheetData>
    <row r="1" spans="1:14" ht="15.75" x14ac:dyDescent="0.25">
      <c r="A1" s="30"/>
      <c r="B1" s="31"/>
      <c r="C1" s="32"/>
      <c r="D1" s="32"/>
      <c r="E1" s="32"/>
      <c r="F1" s="32"/>
      <c r="G1" s="33"/>
      <c r="H1" s="31"/>
      <c r="I1" s="90"/>
      <c r="J1" s="90"/>
      <c r="K1" s="90"/>
      <c r="L1" s="90"/>
      <c r="M1" s="90"/>
      <c r="N1" s="90"/>
    </row>
    <row r="2" spans="1:14" ht="15.75" x14ac:dyDescent="0.25">
      <c r="A2" s="31"/>
      <c r="B2" s="31"/>
      <c r="C2" s="32"/>
      <c r="D2" s="32"/>
      <c r="E2" s="32"/>
      <c r="F2" s="32"/>
      <c r="G2" s="33"/>
      <c r="H2" s="31"/>
      <c r="I2" s="90" t="s">
        <v>50</v>
      </c>
      <c r="J2" s="90"/>
      <c r="K2" s="90"/>
      <c r="L2" s="90"/>
      <c r="M2" s="90"/>
      <c r="N2" s="90"/>
    </row>
    <row r="3" spans="1:14" ht="15.75" x14ac:dyDescent="0.25">
      <c r="A3" s="31"/>
      <c r="B3" s="31"/>
      <c r="C3" s="32"/>
      <c r="D3" s="32"/>
      <c r="E3" s="32"/>
      <c r="F3" s="32"/>
      <c r="G3" s="33"/>
      <c r="H3" s="31"/>
      <c r="I3" s="91" t="s">
        <v>51</v>
      </c>
      <c r="J3" s="91"/>
      <c r="K3" s="91"/>
      <c r="L3" s="91"/>
      <c r="M3" s="91"/>
      <c r="N3" s="91"/>
    </row>
    <row r="4" spans="1:14" ht="16.5" thickBot="1" x14ac:dyDescent="0.3">
      <c r="A4" s="31"/>
      <c r="B4" s="92" t="s">
        <v>27</v>
      </c>
      <c r="C4" s="92"/>
      <c r="D4" s="92"/>
      <c r="E4" s="92"/>
      <c r="F4" s="92"/>
      <c r="G4" s="92"/>
      <c r="H4" s="92"/>
      <c r="I4" s="31"/>
      <c r="J4" s="34"/>
      <c r="K4" s="34"/>
      <c r="L4" s="34"/>
      <c r="M4" s="34"/>
      <c r="N4" s="33"/>
    </row>
    <row r="5" spans="1:14" ht="32.25" thickBot="1" x14ac:dyDescent="0.3">
      <c r="A5" s="35" t="s">
        <v>28</v>
      </c>
      <c r="B5" s="36" t="s">
        <v>29</v>
      </c>
      <c r="C5" s="37" t="s">
        <v>30</v>
      </c>
      <c r="D5" s="37" t="s">
        <v>31</v>
      </c>
      <c r="E5" s="37" t="s">
        <v>32</v>
      </c>
      <c r="F5" s="38" t="s">
        <v>33</v>
      </c>
      <c r="G5" s="39" t="s">
        <v>34</v>
      </c>
      <c r="H5" s="35" t="s">
        <v>28</v>
      </c>
      <c r="I5" s="36" t="s">
        <v>29</v>
      </c>
      <c r="J5" s="37" t="s">
        <v>30</v>
      </c>
      <c r="K5" s="37" t="s">
        <v>31</v>
      </c>
      <c r="L5" s="37" t="s">
        <v>32</v>
      </c>
      <c r="M5" s="38" t="s">
        <v>33</v>
      </c>
      <c r="N5" s="39" t="s">
        <v>34</v>
      </c>
    </row>
    <row r="6" spans="1:14" ht="16.5" thickBot="1" x14ac:dyDescent="0.3">
      <c r="A6" s="85" t="s">
        <v>35</v>
      </c>
      <c r="B6" s="86"/>
      <c r="C6" s="86"/>
      <c r="D6" s="86"/>
      <c r="E6" s="86"/>
      <c r="F6" s="86"/>
      <c r="G6" s="87"/>
      <c r="H6" s="85" t="s">
        <v>36</v>
      </c>
      <c r="I6" s="86"/>
      <c r="J6" s="86"/>
      <c r="K6" s="86"/>
      <c r="L6" s="86"/>
      <c r="M6" s="86"/>
      <c r="N6" s="87"/>
    </row>
    <row r="7" spans="1:14" ht="31.5" customHeight="1" x14ac:dyDescent="0.25">
      <c r="A7" s="40" t="s">
        <v>37</v>
      </c>
      <c r="B7" s="41">
        <v>60</v>
      </c>
      <c r="C7" s="42">
        <v>1</v>
      </c>
      <c r="D7" s="42">
        <v>6</v>
      </c>
      <c r="E7" s="42">
        <v>7</v>
      </c>
      <c r="F7" s="42">
        <f>(E7*4)+(D7*9)+(C7*4)</f>
        <v>86</v>
      </c>
      <c r="G7" s="41">
        <v>60</v>
      </c>
      <c r="H7" s="44" t="s">
        <v>37</v>
      </c>
      <c r="I7" s="41">
        <v>60</v>
      </c>
      <c r="J7" s="42">
        <v>1</v>
      </c>
      <c r="K7" s="42">
        <v>6</v>
      </c>
      <c r="L7" s="42">
        <v>7</v>
      </c>
      <c r="M7" s="42">
        <f>(L7*4)+(K7*9)+(J7*4)</f>
        <v>86</v>
      </c>
      <c r="N7" s="43">
        <v>8.89</v>
      </c>
    </row>
    <row r="8" spans="1:14" ht="15.75" x14ac:dyDescent="0.25">
      <c r="A8" s="45" t="s">
        <v>38</v>
      </c>
      <c r="B8" s="41">
        <v>120</v>
      </c>
      <c r="C8" s="42">
        <v>23</v>
      </c>
      <c r="D8" s="42">
        <v>22</v>
      </c>
      <c r="E8" s="42">
        <v>42</v>
      </c>
      <c r="F8" s="42">
        <f>(E8*4)+(D8*9)+(C8*4)</f>
        <v>458</v>
      </c>
      <c r="G8" s="41">
        <v>120</v>
      </c>
      <c r="H8" s="45" t="s">
        <v>38</v>
      </c>
      <c r="I8" s="41">
        <v>100</v>
      </c>
      <c r="J8" s="42">
        <v>19</v>
      </c>
      <c r="K8" s="42">
        <v>18</v>
      </c>
      <c r="L8" s="42">
        <v>35</v>
      </c>
      <c r="M8" s="42">
        <f>(L8*4)+(K8*9)+(J8*4)</f>
        <v>378</v>
      </c>
      <c r="N8" s="43">
        <v>44.54</v>
      </c>
    </row>
    <row r="9" spans="1:14" ht="15.75" x14ac:dyDescent="0.25">
      <c r="A9" s="45" t="s">
        <v>39</v>
      </c>
      <c r="B9" s="41">
        <v>150</v>
      </c>
      <c r="C9" s="46">
        <v>1.56</v>
      </c>
      <c r="D9" s="46">
        <v>3.6</v>
      </c>
      <c r="E9" s="46">
        <v>21.7</v>
      </c>
      <c r="F9" s="46">
        <v>125.36</v>
      </c>
      <c r="G9" s="41">
        <v>150</v>
      </c>
      <c r="H9" s="45" t="s">
        <v>39</v>
      </c>
      <c r="I9" s="41">
        <v>150</v>
      </c>
      <c r="J9" s="46">
        <v>1.56</v>
      </c>
      <c r="K9" s="46">
        <v>3.6</v>
      </c>
      <c r="L9" s="46">
        <v>21.7</v>
      </c>
      <c r="M9" s="46">
        <v>125.36</v>
      </c>
      <c r="N9" s="47">
        <v>11.83</v>
      </c>
    </row>
    <row r="10" spans="1:14" ht="15.75" x14ac:dyDescent="0.25">
      <c r="A10" s="45" t="s">
        <v>40</v>
      </c>
      <c r="B10" s="41">
        <v>50</v>
      </c>
      <c r="C10" s="42">
        <v>2.5</v>
      </c>
      <c r="D10" s="42">
        <v>2.5</v>
      </c>
      <c r="E10" s="42">
        <v>6.5</v>
      </c>
      <c r="F10" s="42">
        <f>(E10*4)+(D10*9)+(C10*4)</f>
        <v>58.5</v>
      </c>
      <c r="G10" s="41">
        <v>50</v>
      </c>
      <c r="H10" s="45" t="s">
        <v>40</v>
      </c>
      <c r="I10" s="41">
        <v>50</v>
      </c>
      <c r="J10" s="42">
        <v>2.5</v>
      </c>
      <c r="K10" s="42">
        <v>2.5</v>
      </c>
      <c r="L10" s="42">
        <v>6.5</v>
      </c>
      <c r="M10" s="42">
        <f>(L10*4)+(K10*9)+(J10*4)</f>
        <v>58.5</v>
      </c>
      <c r="N10" s="43">
        <v>1.83</v>
      </c>
    </row>
    <row r="11" spans="1:14" ht="15.75" x14ac:dyDescent="0.25">
      <c r="A11" s="45" t="s">
        <v>41</v>
      </c>
      <c r="B11" s="41">
        <v>200</v>
      </c>
      <c r="C11" s="42">
        <v>0</v>
      </c>
      <c r="D11" s="42">
        <v>0</v>
      </c>
      <c r="E11" s="42">
        <v>23</v>
      </c>
      <c r="F11" s="42">
        <v>92</v>
      </c>
      <c r="G11" s="41">
        <v>200</v>
      </c>
      <c r="H11" s="45" t="s">
        <v>41</v>
      </c>
      <c r="I11" s="41">
        <v>200</v>
      </c>
      <c r="J11" s="42">
        <v>0</v>
      </c>
      <c r="K11" s="42">
        <v>0</v>
      </c>
      <c r="L11" s="42">
        <v>23</v>
      </c>
      <c r="M11" s="42">
        <v>92</v>
      </c>
      <c r="N11" s="43">
        <v>5.81</v>
      </c>
    </row>
    <row r="12" spans="1:14" ht="15.75" x14ac:dyDescent="0.25">
      <c r="A12" s="45" t="s">
        <v>42</v>
      </c>
      <c r="B12" s="41">
        <v>31</v>
      </c>
      <c r="C12" s="42">
        <v>2.2999999999999998</v>
      </c>
      <c r="D12" s="42">
        <v>0.2</v>
      </c>
      <c r="E12" s="42">
        <v>15</v>
      </c>
      <c r="F12" s="42">
        <f>(E12*4)+(D12*9)+(C12*4)</f>
        <v>71</v>
      </c>
      <c r="G12" s="41">
        <v>31</v>
      </c>
      <c r="H12" s="45" t="s">
        <v>42</v>
      </c>
      <c r="I12" s="41">
        <v>31</v>
      </c>
      <c r="J12" s="42">
        <v>2.2999999999999998</v>
      </c>
      <c r="K12" s="42">
        <v>0.2</v>
      </c>
      <c r="L12" s="42">
        <v>15</v>
      </c>
      <c r="M12" s="42">
        <f>(L12*4)+(K12*9)+(J12*4)</f>
        <v>71</v>
      </c>
      <c r="N12" s="43">
        <v>1.79</v>
      </c>
    </row>
    <row r="13" spans="1:14" ht="15.75" x14ac:dyDescent="0.25">
      <c r="A13" s="45" t="s">
        <v>43</v>
      </c>
      <c r="B13" s="41">
        <v>25</v>
      </c>
      <c r="C13" s="42">
        <v>1.6</v>
      </c>
      <c r="D13" s="42">
        <v>1</v>
      </c>
      <c r="E13" s="42">
        <v>9.6</v>
      </c>
      <c r="F13" s="42">
        <v>54</v>
      </c>
      <c r="G13" s="41">
        <v>25</v>
      </c>
      <c r="H13" s="45" t="s">
        <v>43</v>
      </c>
      <c r="I13" s="41">
        <v>25</v>
      </c>
      <c r="J13" s="42">
        <v>1.6</v>
      </c>
      <c r="K13" s="42">
        <v>1</v>
      </c>
      <c r="L13" s="42">
        <v>9.6</v>
      </c>
      <c r="M13" s="42">
        <v>54</v>
      </c>
      <c r="N13" s="43">
        <v>1.5</v>
      </c>
    </row>
    <row r="14" spans="1:14" ht="15.75" x14ac:dyDescent="0.25">
      <c r="A14" s="48" t="s">
        <v>44</v>
      </c>
      <c r="B14" s="41">
        <v>200</v>
      </c>
      <c r="C14" s="42">
        <v>0.3</v>
      </c>
      <c r="D14" s="42">
        <v>0.2</v>
      </c>
      <c r="E14" s="42">
        <v>21.7</v>
      </c>
      <c r="F14" s="42">
        <v>90</v>
      </c>
      <c r="G14" s="41">
        <v>200</v>
      </c>
      <c r="H14" s="45"/>
      <c r="I14" s="49">
        <f t="shared" ref="I14:N14" si="0">SUM(I7:I13)</f>
        <v>616</v>
      </c>
      <c r="J14" s="42">
        <f t="shared" si="0"/>
        <v>27.96</v>
      </c>
      <c r="K14" s="42">
        <f t="shared" si="0"/>
        <v>31.3</v>
      </c>
      <c r="L14" s="42">
        <f t="shared" si="0"/>
        <v>117.8</v>
      </c>
      <c r="M14" s="42">
        <f t="shared" si="0"/>
        <v>864.86</v>
      </c>
      <c r="N14" s="50">
        <f t="shared" si="0"/>
        <v>76.190000000000012</v>
      </c>
    </row>
    <row r="15" spans="1:14" ht="15.75" x14ac:dyDescent="0.25">
      <c r="A15" s="51"/>
      <c r="B15" s="49">
        <f t="shared" ref="B15:F15" si="1">SUM(B7:B14)</f>
        <v>836</v>
      </c>
      <c r="C15" s="42">
        <f t="shared" si="1"/>
        <v>32.26</v>
      </c>
      <c r="D15" s="42">
        <f t="shared" si="1"/>
        <v>35.500000000000007</v>
      </c>
      <c r="E15" s="42">
        <f t="shared" si="1"/>
        <v>146.5</v>
      </c>
      <c r="F15" s="42">
        <f t="shared" si="1"/>
        <v>1034.8600000000001</v>
      </c>
      <c r="G15" s="49">
        <f t="shared" ref="G15" si="2">SUM(G7:G14)</f>
        <v>836</v>
      </c>
      <c r="H15" s="45"/>
      <c r="I15" s="41"/>
      <c r="J15" s="52"/>
      <c r="K15" s="52"/>
      <c r="L15" s="52"/>
      <c r="M15" s="52"/>
      <c r="N15" s="43"/>
    </row>
    <row r="16" spans="1:14" ht="15.75" x14ac:dyDescent="0.25">
      <c r="A16" s="48"/>
      <c r="B16" s="49"/>
      <c r="C16" s="42"/>
      <c r="D16" s="42"/>
      <c r="E16" s="42"/>
      <c r="F16" s="42"/>
      <c r="G16" s="50"/>
      <c r="H16" s="45"/>
      <c r="I16" s="41"/>
      <c r="J16" s="52"/>
      <c r="K16" s="52"/>
      <c r="L16" s="52"/>
      <c r="M16" s="52"/>
      <c r="N16" s="43"/>
    </row>
    <row r="17" spans="1:14" ht="16.5" thickBot="1" x14ac:dyDescent="0.3">
      <c r="A17" s="48"/>
      <c r="B17" s="41"/>
      <c r="C17" s="53"/>
      <c r="D17" s="53"/>
      <c r="E17" s="53"/>
      <c r="F17" s="53"/>
      <c r="G17" s="54"/>
      <c r="H17" s="48"/>
      <c r="I17" s="49"/>
      <c r="J17" s="42"/>
      <c r="K17" s="42"/>
      <c r="L17" s="42"/>
      <c r="M17" s="42"/>
      <c r="N17" s="50"/>
    </row>
    <row r="18" spans="1:14" ht="16.5" thickBot="1" x14ac:dyDescent="0.3">
      <c r="A18" s="85" t="s">
        <v>45</v>
      </c>
      <c r="B18" s="86"/>
      <c r="C18" s="86"/>
      <c r="D18" s="86"/>
      <c r="E18" s="86"/>
      <c r="F18" s="86"/>
      <c r="G18" s="87"/>
      <c r="H18" s="55"/>
      <c r="I18" s="56"/>
      <c r="J18" s="57"/>
      <c r="K18" s="57"/>
      <c r="L18" s="57"/>
      <c r="M18" s="57"/>
      <c r="N18" s="54"/>
    </row>
    <row r="19" spans="1:14" ht="39" customHeight="1" x14ac:dyDescent="0.25">
      <c r="A19" s="40" t="s">
        <v>37</v>
      </c>
      <c r="B19" s="41">
        <v>60</v>
      </c>
      <c r="C19" s="42">
        <v>1</v>
      </c>
      <c r="D19" s="42">
        <v>6</v>
      </c>
      <c r="E19" s="42">
        <v>7</v>
      </c>
      <c r="F19" s="42">
        <f>(E19*4)+(D19*9)+(C19*4)</f>
        <v>86</v>
      </c>
      <c r="G19" s="43">
        <v>8.89</v>
      </c>
      <c r="H19" s="58"/>
      <c r="I19" s="59"/>
      <c r="J19" s="60"/>
      <c r="K19" s="60"/>
      <c r="L19" s="60"/>
      <c r="M19" s="60"/>
      <c r="N19" s="61"/>
    </row>
    <row r="20" spans="1:14" ht="15.75" x14ac:dyDescent="0.25">
      <c r="A20" s="45" t="s">
        <v>46</v>
      </c>
      <c r="B20" s="41">
        <v>210</v>
      </c>
      <c r="C20" s="42">
        <v>1.71</v>
      </c>
      <c r="D20" s="42">
        <v>4.24</v>
      </c>
      <c r="E20" s="62">
        <v>10.37</v>
      </c>
      <c r="F20" s="42">
        <f>(E20*4)+(D20*9)+(C20*4)</f>
        <v>86.48</v>
      </c>
      <c r="G20" s="43">
        <v>11.53</v>
      </c>
      <c r="H20" s="63"/>
      <c r="I20" s="64"/>
      <c r="J20" s="65"/>
      <c r="K20" s="65"/>
      <c r="L20" s="65"/>
      <c r="M20" s="66"/>
      <c r="N20" s="67"/>
    </row>
    <row r="21" spans="1:14" ht="15.75" x14ac:dyDescent="0.25">
      <c r="A21" s="45" t="s">
        <v>38</v>
      </c>
      <c r="B21" s="41">
        <v>120</v>
      </c>
      <c r="C21" s="42">
        <v>23</v>
      </c>
      <c r="D21" s="42">
        <v>22</v>
      </c>
      <c r="E21" s="42">
        <v>42</v>
      </c>
      <c r="F21" s="42">
        <f>(E21*4)+(D21*9)+(C21*4)</f>
        <v>458</v>
      </c>
      <c r="G21" s="43">
        <v>53.45</v>
      </c>
      <c r="H21" s="45"/>
      <c r="I21" s="41"/>
      <c r="J21" s="52"/>
      <c r="K21" s="52"/>
      <c r="L21" s="52"/>
      <c r="M21" s="42"/>
      <c r="N21" s="43"/>
    </row>
    <row r="22" spans="1:14" ht="15.75" x14ac:dyDescent="0.25">
      <c r="A22" s="45" t="s">
        <v>39</v>
      </c>
      <c r="B22" s="41">
        <v>150</v>
      </c>
      <c r="C22" s="46">
        <v>1.56</v>
      </c>
      <c r="D22" s="46">
        <v>3.6</v>
      </c>
      <c r="E22" s="46">
        <v>21.7</v>
      </c>
      <c r="F22" s="46">
        <v>125.36</v>
      </c>
      <c r="G22" s="47">
        <v>11.83</v>
      </c>
      <c r="H22" s="45"/>
      <c r="I22" s="41"/>
      <c r="J22" s="52"/>
      <c r="K22" s="52"/>
      <c r="L22" s="52"/>
      <c r="M22" s="42"/>
      <c r="N22" s="43"/>
    </row>
    <row r="23" spans="1:14" ht="15.75" x14ac:dyDescent="0.25">
      <c r="A23" s="45" t="s">
        <v>40</v>
      </c>
      <c r="B23" s="41">
        <v>50</v>
      </c>
      <c r="C23" s="42">
        <v>2.5</v>
      </c>
      <c r="D23" s="42">
        <v>2.5</v>
      </c>
      <c r="E23" s="42">
        <v>6.5</v>
      </c>
      <c r="F23" s="42">
        <f>(E23*4)+(D23*9)+(C23*4)</f>
        <v>58.5</v>
      </c>
      <c r="G23" s="43">
        <v>1.83</v>
      </c>
      <c r="H23" s="68"/>
      <c r="I23" s="41"/>
      <c r="J23" s="52"/>
      <c r="K23" s="52"/>
      <c r="L23" s="52"/>
      <c r="M23" s="42"/>
      <c r="N23" s="43"/>
    </row>
    <row r="24" spans="1:14" ht="15.75" x14ac:dyDescent="0.25">
      <c r="A24" s="45" t="s">
        <v>41</v>
      </c>
      <c r="B24" s="41">
        <v>200</v>
      </c>
      <c r="C24" s="42">
        <v>0</v>
      </c>
      <c r="D24" s="42">
        <v>0</v>
      </c>
      <c r="E24" s="42">
        <v>23</v>
      </c>
      <c r="F24" s="42">
        <v>92</v>
      </c>
      <c r="G24" s="43">
        <v>5.81</v>
      </c>
      <c r="H24" s="48"/>
      <c r="I24" s="41"/>
      <c r="J24" s="52"/>
      <c r="K24" s="52"/>
      <c r="L24" s="52"/>
      <c r="M24" s="42"/>
      <c r="N24" s="43"/>
    </row>
    <row r="25" spans="1:14" ht="15.75" x14ac:dyDescent="0.25">
      <c r="A25" s="45" t="s">
        <v>42</v>
      </c>
      <c r="B25" s="41">
        <v>31</v>
      </c>
      <c r="C25" s="42">
        <v>2.2999999999999998</v>
      </c>
      <c r="D25" s="42">
        <v>0.2</v>
      </c>
      <c r="E25" s="42">
        <v>15</v>
      </c>
      <c r="F25" s="42">
        <f>(E25*4)+(D25*9)+(C25*4)</f>
        <v>71</v>
      </c>
      <c r="G25" s="43">
        <v>1.79</v>
      </c>
      <c r="H25" s="45"/>
      <c r="I25" s="41"/>
      <c r="J25" s="52"/>
      <c r="K25" s="52"/>
      <c r="L25" s="52"/>
      <c r="M25" s="42"/>
      <c r="N25" s="43"/>
    </row>
    <row r="26" spans="1:14" ht="15.75" x14ac:dyDescent="0.25">
      <c r="A26" s="45" t="s">
        <v>43</v>
      </c>
      <c r="B26" s="41">
        <v>25</v>
      </c>
      <c r="C26" s="42">
        <v>1.6</v>
      </c>
      <c r="D26" s="42">
        <v>1</v>
      </c>
      <c r="E26" s="42">
        <v>9.6</v>
      </c>
      <c r="F26" s="42">
        <v>54</v>
      </c>
      <c r="G26" s="43">
        <v>1.5</v>
      </c>
      <c r="H26" s="45"/>
      <c r="I26" s="41"/>
      <c r="J26" s="52"/>
      <c r="K26" s="52"/>
      <c r="L26" s="52"/>
      <c r="M26" s="42"/>
      <c r="N26" s="43"/>
    </row>
    <row r="27" spans="1:14" ht="16.5" thickBot="1" x14ac:dyDescent="0.3">
      <c r="A27" s="69"/>
      <c r="B27" s="70">
        <f t="shared" ref="B27:G27" si="3">SUM(B19:B26)</f>
        <v>846</v>
      </c>
      <c r="C27" s="71">
        <f t="shared" si="3"/>
        <v>33.67</v>
      </c>
      <c r="D27" s="71">
        <f t="shared" si="3"/>
        <v>39.540000000000006</v>
      </c>
      <c r="E27" s="71">
        <f t="shared" si="3"/>
        <v>135.16999999999999</v>
      </c>
      <c r="F27" s="71">
        <f t="shared" si="3"/>
        <v>1031.3400000000001</v>
      </c>
      <c r="G27" s="72">
        <f t="shared" si="3"/>
        <v>96.63000000000001</v>
      </c>
      <c r="H27" s="73"/>
      <c r="I27" s="74"/>
      <c r="J27" s="75"/>
      <c r="K27" s="75"/>
      <c r="L27" s="75"/>
      <c r="M27" s="76"/>
      <c r="N27" s="77"/>
    </row>
    <row r="28" spans="1:14" ht="15.75" x14ac:dyDescent="0.25">
      <c r="A28" s="88" t="s">
        <v>52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ht="15.75" x14ac:dyDescent="0.25">
      <c r="A29" s="89" t="s">
        <v>47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</sheetData>
  <mergeCells count="9">
    <mergeCell ref="A18:G18"/>
    <mergeCell ref="A28:N28"/>
    <mergeCell ref="A29:N29"/>
    <mergeCell ref="I1:N1"/>
    <mergeCell ref="I2:N2"/>
    <mergeCell ref="I3:N3"/>
    <mergeCell ref="B4:H4"/>
    <mergeCell ref="A6:G6"/>
    <mergeCell ref="H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2021-09-08T23:26:50Z</dcterms:modified>
</cp:coreProperties>
</file>