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сентябрь\меню 2-7 сентября\"/>
    </mc:Choice>
  </mc:AlternateContent>
  <bookViews>
    <workbookView xWindow="0" yWindow="0" windowWidth="24000" windowHeight="9735" activeTab="1"/>
  </bookViews>
  <sheets>
    <sheet name="5" sheetId="8" r:id="rId1"/>
    <sheet name="5 овз" sheetId="9" r:id="rId2"/>
  </sheets>
  <calcPr calcId="152511" refMode="R1C1"/>
</workbook>
</file>

<file path=xl/calcChain.xml><?xml version="1.0" encoding="utf-8"?>
<calcChain xmlns="http://schemas.openxmlformats.org/spreadsheetml/2006/main">
  <c r="H24" i="9" l="1"/>
  <c r="F24" i="9"/>
  <c r="E24" i="9"/>
  <c r="D24" i="9"/>
  <c r="G21" i="9"/>
  <c r="G20" i="9"/>
  <c r="G19" i="9"/>
  <c r="E13" i="9"/>
  <c r="F13" i="9"/>
  <c r="D13" i="9"/>
  <c r="H13" i="9"/>
  <c r="G10" i="9"/>
  <c r="G9" i="9"/>
  <c r="G7" i="9"/>
  <c r="G13" i="9"/>
  <c r="O7" i="8"/>
  <c r="O13" i="8"/>
  <c r="P25" i="8"/>
  <c r="N25" i="8"/>
  <c r="M25" i="8"/>
  <c r="L25" i="8"/>
  <c r="K25" i="8"/>
  <c r="O22" i="8"/>
  <c r="O21" i="8"/>
  <c r="O19" i="8"/>
  <c r="O25" i="8"/>
  <c r="G7" i="8"/>
  <c r="H25" i="8"/>
  <c r="F25" i="8"/>
  <c r="E25" i="8"/>
  <c r="D25" i="8"/>
  <c r="G22" i="8"/>
  <c r="G21" i="8"/>
  <c r="G19" i="8"/>
  <c r="O10" i="8"/>
  <c r="O9" i="8"/>
  <c r="G10" i="8"/>
  <c r="G9" i="8"/>
  <c r="P13" i="8"/>
  <c r="N13" i="8"/>
  <c r="M13" i="8"/>
  <c r="L13" i="8"/>
  <c r="K13" i="8"/>
  <c r="C13" i="8"/>
  <c r="D13" i="8"/>
  <c r="E13" i="8"/>
  <c r="F13" i="8"/>
  <c r="H13" i="8"/>
  <c r="G24" i="9"/>
  <c r="G13" i="8"/>
  <c r="G25" i="8"/>
</calcChain>
</file>

<file path=xl/sharedStrings.xml><?xml version="1.0" encoding="utf-8"?>
<sst xmlns="http://schemas.openxmlformats.org/spreadsheetml/2006/main" count="86" uniqueCount="38">
  <si>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</si>
  <si>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</si>
  <si>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</si>
  <si>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</si>
  <si>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</si>
  <si>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</si>
  <si>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</si>
  <si>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</si>
  <si>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</si>
  <si>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</si>
  <si>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</si>
  <si>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</si>
  <si>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</si>
  <si>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</si>
  <si>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</si>
  <si>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</si>
  <si>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</si>
  <si>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</si>
  <si>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</si>
  <si>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</si>
  <si>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04/с.246</t>
  </si>
  <si>
    <t>Бутерброд горячий с сыром</t>
  </si>
  <si>
    <t>Каша молочная из трёх круп</t>
  </si>
  <si>
    <t>Яйцо вареное</t>
  </si>
  <si>
    <t>Чай с молоком и сахаром</t>
  </si>
  <si>
    <t>Меню на 5 сентября 2022г.</t>
  </si>
  <si>
    <t>Обед (7-11 лет) для учащихся второй смены</t>
  </si>
  <si>
    <t>Бутерброд с повидлом и сл/маслом</t>
  </si>
  <si>
    <t>Огурец свежий</t>
  </si>
  <si>
    <t>Суп овощной со сметаной</t>
  </si>
  <si>
    <t>Рагу с курицей</t>
  </si>
  <si>
    <t>Напиток из смеси ягод/ вар</t>
  </si>
  <si>
    <t>Яблоко</t>
  </si>
  <si>
    <t>Апельсин</t>
  </si>
  <si>
    <t>Школа №__4_____________</t>
  </si>
  <si>
    <t>Зав. производством УМП "Юнрос"__Иванова Л.В.____________________________________</t>
  </si>
  <si>
    <t>Школа №__4_____</t>
  </si>
  <si>
    <t>Зав. производством УМП "Юнрос"____Иванова Л.В._________________________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</si>
</sst>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1" xfId="0" applyFont="1" applyFill="1" applyBorder="1"/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1" fontId="1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5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/>
    <xf numFmtId="0" fontId="2" fillId="3" borderId="1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1" fontId="2" fillId="2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center"/>
    </xf>
    <xf numFmtId="1" fontId="4" fillId="3" borderId="30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2" fontId="2" fillId="2" borderId="3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B30" sqref="B30:P30"/>
    </sheetView>
  </sheetViews>
  <sheetFormatPr defaultRowHeight="15.75" x14ac:dyDescent="0.25"/>
  <cols>
    <col min="1" max="1" width="7.28515625" style="27" customWidth="1"/>
    <col min="2" max="2" width="30.140625" style="5" customWidth="1"/>
    <col min="3" max="3" width="8.7109375" style="5" customWidth="1"/>
    <col min="4" max="5" width="4.140625" style="9" bestFit="1" customWidth="1"/>
    <col min="6" max="6" width="3.85546875" style="9" customWidth="1"/>
    <col min="7" max="7" width="5.85546875" style="9" bestFit="1" customWidth="1"/>
    <col min="8" max="8" width="8.7109375" style="8" customWidth="1"/>
    <col min="9" max="9" width="7.7109375" style="26" customWidth="1"/>
    <col min="10" max="10" width="29.85546875" style="5" customWidth="1"/>
    <col min="11" max="11" width="9.7109375" style="5" customWidth="1"/>
    <col min="12" max="13" width="4" style="10" bestFit="1" customWidth="1"/>
    <col min="14" max="14" width="4.14062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102"/>
      <c r="L1" s="102"/>
      <c r="M1" s="102"/>
      <c r="N1" s="102"/>
      <c r="O1" s="102"/>
      <c r="P1" s="102"/>
    </row>
    <row r="2" spans="1:16" x14ac:dyDescent="0.25">
      <c r="D2" s="39"/>
      <c r="K2" s="102" t="s">
        <v>34</v>
      </c>
      <c r="L2" s="102"/>
      <c r="M2" s="102"/>
      <c r="N2" s="102"/>
      <c r="O2" s="102"/>
      <c r="P2" s="102"/>
    </row>
    <row r="3" spans="1:16" x14ac:dyDescent="0.25">
      <c r="K3" s="104" t="s">
        <v>2</v>
      </c>
      <c r="L3" s="104"/>
      <c r="M3" s="104"/>
      <c r="N3" s="104"/>
      <c r="O3" s="104"/>
      <c r="P3" s="104"/>
    </row>
    <row r="4" spans="1:16" ht="16.5" thickBot="1" x14ac:dyDescent="0.3">
      <c r="C4" s="103" t="s">
        <v>25</v>
      </c>
      <c r="D4" s="103"/>
      <c r="E4" s="103"/>
      <c r="F4" s="103"/>
      <c r="G4" s="103"/>
      <c r="H4" s="103"/>
      <c r="I4" s="103"/>
      <c r="J4" s="103"/>
    </row>
    <row r="5" spans="1:16" s="15" customFormat="1" ht="32.25" customHeight="1" thickBot="1" x14ac:dyDescent="0.25">
      <c r="A5" s="28" t="s">
        <v>14</v>
      </c>
      <c r="B5" s="21" t="s">
        <v>0</v>
      </c>
      <c r="C5" s="21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8</v>
      </c>
      <c r="I5" s="28" t="s">
        <v>14</v>
      </c>
      <c r="J5" s="21" t="s">
        <v>0</v>
      </c>
      <c r="K5" s="21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8</v>
      </c>
    </row>
    <row r="6" spans="1:16" ht="16.5" thickBot="1" x14ac:dyDescent="0.3">
      <c r="A6" s="107" t="s">
        <v>19</v>
      </c>
      <c r="B6" s="108"/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70">
        <v>10</v>
      </c>
      <c r="B7" s="44" t="s">
        <v>21</v>
      </c>
      <c r="C7" s="34">
        <v>45</v>
      </c>
      <c r="D7" s="81">
        <v>7</v>
      </c>
      <c r="E7" s="81">
        <v>7</v>
      </c>
      <c r="F7" s="81">
        <v>20.9</v>
      </c>
      <c r="G7" s="35">
        <f>(F7*4)+(E7*9)+(D7*4)</f>
        <v>174.6</v>
      </c>
      <c r="H7" s="36">
        <v>21.45</v>
      </c>
      <c r="I7" s="70">
        <v>10</v>
      </c>
      <c r="J7" s="61" t="s">
        <v>21</v>
      </c>
      <c r="K7" s="62">
        <v>60</v>
      </c>
      <c r="L7" s="63">
        <v>9</v>
      </c>
      <c r="M7" s="63">
        <v>9</v>
      </c>
      <c r="N7" s="63">
        <v>28</v>
      </c>
      <c r="O7" s="63">
        <f>(N7*4)+(M7*9)+(L7*4)</f>
        <v>229</v>
      </c>
      <c r="P7" s="77">
        <v>29.72</v>
      </c>
    </row>
    <row r="8" spans="1:16" x14ac:dyDescent="0.25">
      <c r="A8" s="46" t="s">
        <v>20</v>
      </c>
      <c r="B8" s="25" t="s">
        <v>22</v>
      </c>
      <c r="C8" s="1">
        <v>205</v>
      </c>
      <c r="D8" s="57">
        <v>7.67</v>
      </c>
      <c r="E8" s="57">
        <v>9.44</v>
      </c>
      <c r="F8" s="57">
        <v>23.8</v>
      </c>
      <c r="G8" s="57">
        <v>210.96</v>
      </c>
      <c r="H8" s="71">
        <v>16.579999999999998</v>
      </c>
      <c r="I8" s="46" t="s">
        <v>20</v>
      </c>
      <c r="J8" s="25" t="s">
        <v>22</v>
      </c>
      <c r="K8" s="1">
        <v>205</v>
      </c>
      <c r="L8" s="57">
        <v>7.67</v>
      </c>
      <c r="M8" s="57">
        <v>9.44</v>
      </c>
      <c r="N8" s="57">
        <v>23.8</v>
      </c>
      <c r="O8" s="57">
        <v>210.96</v>
      </c>
      <c r="P8" s="71">
        <v>16.579999999999998</v>
      </c>
    </row>
    <row r="9" spans="1:16" x14ac:dyDescent="0.25">
      <c r="A9" s="46"/>
      <c r="B9" s="25" t="s">
        <v>23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3">
        <v>12.83</v>
      </c>
      <c r="I9" s="46"/>
      <c r="J9" s="25" t="s">
        <v>23</v>
      </c>
      <c r="K9" s="1">
        <v>40</v>
      </c>
      <c r="L9" s="11">
        <v>5</v>
      </c>
      <c r="M9" s="11">
        <v>5</v>
      </c>
      <c r="N9" s="11">
        <v>0</v>
      </c>
      <c r="O9" s="11">
        <f>(N9*4)+(M9*9)+(L9*4)</f>
        <v>65</v>
      </c>
      <c r="P9" s="3">
        <v>12.83</v>
      </c>
    </row>
    <row r="10" spans="1:16" x14ac:dyDescent="0.25">
      <c r="A10" s="46">
        <v>686</v>
      </c>
      <c r="B10" s="25" t="s">
        <v>24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3">
        <v>5.94</v>
      </c>
      <c r="I10" s="46">
        <v>686</v>
      </c>
      <c r="J10" s="25" t="s">
        <v>24</v>
      </c>
      <c r="K10" s="1">
        <v>200</v>
      </c>
      <c r="L10" s="11">
        <v>1.6</v>
      </c>
      <c r="M10" s="11">
        <v>1.3</v>
      </c>
      <c r="N10" s="11">
        <v>17.3</v>
      </c>
      <c r="O10" s="11">
        <f>(N10*4)+(M10*9)+(L10*4)</f>
        <v>87.300000000000011</v>
      </c>
      <c r="P10" s="3">
        <v>5.94</v>
      </c>
    </row>
    <row r="11" spans="1:16" x14ac:dyDescent="0.25">
      <c r="A11" s="46"/>
      <c r="B11" s="25" t="s">
        <v>4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3">
        <v>2.38</v>
      </c>
      <c r="I11" s="46"/>
      <c r="J11" s="25" t="s">
        <v>4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3">
        <v>2.38</v>
      </c>
    </row>
    <row r="12" spans="1:16" x14ac:dyDescent="0.25">
      <c r="A12" s="49"/>
      <c r="B12" s="25"/>
      <c r="C12" s="1"/>
      <c r="D12" s="11"/>
      <c r="E12" s="11"/>
      <c r="F12" s="11"/>
      <c r="G12" s="11"/>
      <c r="H12" s="3"/>
      <c r="I12" s="42"/>
      <c r="J12" s="25" t="s">
        <v>5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3">
        <v>2.1</v>
      </c>
    </row>
    <row r="13" spans="1:16" x14ac:dyDescent="0.25">
      <c r="A13" s="82"/>
      <c r="B13" s="80"/>
      <c r="C13" s="17">
        <f t="shared" ref="C13:H13" si="0">SUM(C6:C12)</f>
        <v>521</v>
      </c>
      <c r="D13" s="11">
        <f t="shared" si="0"/>
        <v>23.570000000000004</v>
      </c>
      <c r="E13" s="11">
        <f t="shared" si="0"/>
        <v>22.939999999999998</v>
      </c>
      <c r="F13" s="11">
        <f t="shared" si="0"/>
        <v>77</v>
      </c>
      <c r="G13" s="11">
        <f t="shared" si="0"/>
        <v>608.86</v>
      </c>
      <c r="H13" s="2">
        <f t="shared" si="0"/>
        <v>59.18</v>
      </c>
      <c r="I13" s="82"/>
      <c r="J13" s="80"/>
      <c r="K13" s="17">
        <f t="shared" ref="K13:P13" si="1">SUM(K6:K12)</f>
        <v>561</v>
      </c>
      <c r="L13" s="11">
        <f t="shared" si="1"/>
        <v>27.170000000000005</v>
      </c>
      <c r="M13" s="11">
        <f t="shared" si="1"/>
        <v>25.939999999999998</v>
      </c>
      <c r="N13" s="11">
        <f t="shared" si="1"/>
        <v>93.699999999999989</v>
      </c>
      <c r="O13" s="11">
        <f t="shared" si="1"/>
        <v>717.26</v>
      </c>
      <c r="P13" s="2">
        <f t="shared" si="1"/>
        <v>69.549999999999983</v>
      </c>
    </row>
    <row r="14" spans="1:16" x14ac:dyDescent="0.25">
      <c r="A14" s="82"/>
      <c r="B14" s="80"/>
      <c r="C14" s="17"/>
      <c r="D14" s="11"/>
      <c r="E14" s="11"/>
      <c r="F14" s="11"/>
      <c r="G14" s="11"/>
      <c r="H14" s="2"/>
      <c r="I14" s="82"/>
      <c r="J14" s="80"/>
      <c r="K14" s="17"/>
      <c r="L14" s="11"/>
      <c r="M14" s="11"/>
      <c r="N14" s="11"/>
      <c r="O14" s="11"/>
      <c r="P14" s="2"/>
    </row>
    <row r="15" spans="1:16" x14ac:dyDescent="0.25">
      <c r="A15" s="82"/>
      <c r="B15" s="80" t="s">
        <v>32</v>
      </c>
      <c r="C15" s="17"/>
      <c r="D15" s="11"/>
      <c r="E15" s="11"/>
      <c r="F15" s="11"/>
      <c r="G15" s="11"/>
      <c r="H15" s="2"/>
      <c r="I15" s="82"/>
      <c r="J15" s="80"/>
      <c r="K15" s="17"/>
      <c r="L15" s="11"/>
      <c r="M15" s="11"/>
      <c r="N15" s="11"/>
      <c r="O15" s="11"/>
      <c r="P15" s="2"/>
    </row>
    <row r="16" spans="1:16" x14ac:dyDescent="0.25">
      <c r="A16" s="84"/>
      <c r="B16" s="85"/>
      <c r="C16" s="86"/>
      <c r="D16" s="87"/>
      <c r="E16" s="87"/>
      <c r="F16" s="87"/>
      <c r="G16" s="87"/>
      <c r="H16" s="88"/>
      <c r="I16" s="84"/>
      <c r="J16" s="85"/>
      <c r="K16" s="86"/>
      <c r="L16" s="87"/>
      <c r="M16" s="87"/>
      <c r="N16" s="87"/>
      <c r="O16" s="87"/>
      <c r="P16" s="88"/>
    </row>
    <row r="17" spans="1:16" ht="16.5" thickBot="1" x14ac:dyDescent="0.3">
      <c r="A17" s="37"/>
      <c r="B17" s="89" t="s">
        <v>6</v>
      </c>
      <c r="C17" s="41"/>
      <c r="D17" s="38"/>
      <c r="E17" s="38"/>
      <c r="F17" s="38"/>
      <c r="G17" s="38"/>
      <c r="H17" s="83"/>
      <c r="I17" s="37"/>
      <c r="J17" s="40"/>
      <c r="K17" s="41"/>
      <c r="L17" s="38"/>
      <c r="M17" s="38"/>
      <c r="N17" s="38"/>
      <c r="O17" s="38"/>
      <c r="P17" s="83"/>
    </row>
    <row r="18" spans="1:16" ht="16.5" thickBot="1" x14ac:dyDescent="0.3">
      <c r="A18" s="110" t="s">
        <v>26</v>
      </c>
      <c r="B18" s="105"/>
      <c r="C18" s="105"/>
      <c r="D18" s="105"/>
      <c r="E18" s="105"/>
      <c r="F18" s="105"/>
      <c r="G18" s="105"/>
      <c r="H18" s="111"/>
      <c r="I18" s="110" t="s">
        <v>16</v>
      </c>
      <c r="J18" s="105"/>
      <c r="K18" s="105"/>
      <c r="L18" s="105"/>
      <c r="M18" s="105"/>
      <c r="N18" s="105"/>
      <c r="O18" s="105"/>
      <c r="P18" s="111"/>
    </row>
    <row r="19" spans="1:16" x14ac:dyDescent="0.25">
      <c r="A19" s="45">
        <v>10</v>
      </c>
      <c r="B19" s="61" t="s">
        <v>21</v>
      </c>
      <c r="C19" s="62">
        <v>60</v>
      </c>
      <c r="D19" s="63">
        <v>9</v>
      </c>
      <c r="E19" s="63">
        <v>9</v>
      </c>
      <c r="F19" s="63">
        <v>28</v>
      </c>
      <c r="G19" s="63">
        <f>(F19*4)+(E19*9)+(D19*4)</f>
        <v>229</v>
      </c>
      <c r="H19" s="64">
        <v>29.72</v>
      </c>
      <c r="I19" s="45">
        <v>10</v>
      </c>
      <c r="J19" s="44" t="s">
        <v>21</v>
      </c>
      <c r="K19" s="34">
        <v>45</v>
      </c>
      <c r="L19" s="81">
        <v>7</v>
      </c>
      <c r="M19" s="81">
        <v>7</v>
      </c>
      <c r="N19" s="35">
        <v>20.9</v>
      </c>
      <c r="O19" s="35">
        <f>(N19*4)+(M19*9)+(L19*4)</f>
        <v>174.6</v>
      </c>
      <c r="P19" s="55">
        <v>21.45</v>
      </c>
    </row>
    <row r="20" spans="1:16" x14ac:dyDescent="0.25">
      <c r="A20" s="46" t="s">
        <v>20</v>
      </c>
      <c r="B20" s="52" t="s">
        <v>22</v>
      </c>
      <c r="C20" s="51">
        <v>205</v>
      </c>
      <c r="D20" s="60">
        <v>7.67</v>
      </c>
      <c r="E20" s="60">
        <v>9.44</v>
      </c>
      <c r="F20" s="60">
        <v>23.8</v>
      </c>
      <c r="G20" s="60">
        <v>210.96</v>
      </c>
      <c r="H20" s="65">
        <v>16.579999999999998</v>
      </c>
      <c r="I20" s="46" t="s">
        <v>20</v>
      </c>
      <c r="J20" s="30" t="s">
        <v>22</v>
      </c>
      <c r="K20" s="1">
        <v>205</v>
      </c>
      <c r="L20" s="57">
        <v>7.67</v>
      </c>
      <c r="M20" s="57">
        <v>9.44</v>
      </c>
      <c r="N20" s="57">
        <v>23.8</v>
      </c>
      <c r="O20" s="57">
        <v>210.96</v>
      </c>
      <c r="P20" s="47">
        <v>16.579999999999998</v>
      </c>
    </row>
    <row r="21" spans="1:16" x14ac:dyDescent="0.25">
      <c r="A21" s="48"/>
      <c r="B21" s="50" t="s">
        <v>23</v>
      </c>
      <c r="C21" s="51">
        <v>40</v>
      </c>
      <c r="D21" s="58">
        <v>5</v>
      </c>
      <c r="E21" s="58">
        <v>5</v>
      </c>
      <c r="F21" s="58">
        <v>0</v>
      </c>
      <c r="G21" s="58">
        <f>(F21*4)+(E21*9)+(D21*4)</f>
        <v>65</v>
      </c>
      <c r="H21" s="66">
        <v>12.83</v>
      </c>
      <c r="I21" s="48"/>
      <c r="J21" s="25" t="s">
        <v>23</v>
      </c>
      <c r="K21" s="1">
        <v>40</v>
      </c>
      <c r="L21" s="11">
        <v>5</v>
      </c>
      <c r="M21" s="11">
        <v>5</v>
      </c>
      <c r="N21" s="11">
        <v>0</v>
      </c>
      <c r="O21" s="11">
        <f>(N21*4)+(M21*9)+(L21*4)</f>
        <v>65</v>
      </c>
      <c r="P21" s="56">
        <v>12.83</v>
      </c>
    </row>
    <row r="22" spans="1:16" x14ac:dyDescent="0.25">
      <c r="A22" s="46">
        <v>686</v>
      </c>
      <c r="B22" s="52" t="s">
        <v>24</v>
      </c>
      <c r="C22" s="51">
        <v>200</v>
      </c>
      <c r="D22" s="58">
        <v>1.6</v>
      </c>
      <c r="E22" s="58">
        <v>1.3</v>
      </c>
      <c r="F22" s="58">
        <v>17.3</v>
      </c>
      <c r="G22" s="58">
        <f>(F22*4)+(E22*9)+(D22*4)</f>
        <v>87.300000000000011</v>
      </c>
      <c r="H22" s="66">
        <v>5.94</v>
      </c>
      <c r="I22" s="46">
        <v>686</v>
      </c>
      <c r="J22" s="30" t="s">
        <v>24</v>
      </c>
      <c r="K22" s="1">
        <v>200</v>
      </c>
      <c r="L22" s="11">
        <v>1.6</v>
      </c>
      <c r="M22" s="11">
        <v>1.3</v>
      </c>
      <c r="N22" s="11">
        <v>17.3</v>
      </c>
      <c r="O22" s="11">
        <f>(N22*4)+(M22*9)+(L22*4)</f>
        <v>87.300000000000011</v>
      </c>
      <c r="P22" s="56">
        <v>5.94</v>
      </c>
    </row>
    <row r="23" spans="1:16" x14ac:dyDescent="0.25">
      <c r="A23" s="46"/>
      <c r="B23" s="52" t="s">
        <v>4</v>
      </c>
      <c r="C23" s="51">
        <v>31</v>
      </c>
      <c r="D23" s="58">
        <v>2.2999999999999998</v>
      </c>
      <c r="E23" s="58">
        <v>0.2</v>
      </c>
      <c r="F23" s="58">
        <v>15</v>
      </c>
      <c r="G23" s="58">
        <v>71</v>
      </c>
      <c r="H23" s="66">
        <v>2.38</v>
      </c>
      <c r="I23" s="46"/>
      <c r="J23" s="30" t="s">
        <v>4</v>
      </c>
      <c r="K23" s="1">
        <v>31</v>
      </c>
      <c r="L23" s="11">
        <v>2.2999999999999998</v>
      </c>
      <c r="M23" s="11">
        <v>0.2</v>
      </c>
      <c r="N23" s="11">
        <v>15</v>
      </c>
      <c r="O23" s="11">
        <v>71</v>
      </c>
      <c r="P23" s="56">
        <v>2.38</v>
      </c>
    </row>
    <row r="24" spans="1:16" x14ac:dyDescent="0.25">
      <c r="A24" s="49"/>
      <c r="B24" s="50" t="s">
        <v>5</v>
      </c>
      <c r="C24" s="51">
        <v>25</v>
      </c>
      <c r="D24" s="58">
        <v>1.6</v>
      </c>
      <c r="E24" s="58">
        <v>1</v>
      </c>
      <c r="F24" s="58">
        <v>9.6</v>
      </c>
      <c r="G24" s="58">
        <v>54</v>
      </c>
      <c r="H24" s="66">
        <v>2.1</v>
      </c>
      <c r="I24" s="42"/>
      <c r="J24" s="30" t="s">
        <v>5</v>
      </c>
      <c r="K24" s="1">
        <v>25</v>
      </c>
      <c r="L24" s="11">
        <v>1.6</v>
      </c>
      <c r="M24" s="11">
        <v>1</v>
      </c>
      <c r="N24" s="11">
        <v>9.6</v>
      </c>
      <c r="O24" s="11">
        <v>54</v>
      </c>
      <c r="P24" s="56">
        <v>2.1</v>
      </c>
    </row>
    <row r="25" spans="1:16" x14ac:dyDescent="0.25">
      <c r="A25" s="90"/>
      <c r="B25" s="91"/>
      <c r="C25" s="92"/>
      <c r="D25" s="93">
        <f>SUM(D19:D24)</f>
        <v>27.170000000000005</v>
      </c>
      <c r="E25" s="93">
        <f>SUM(E19:E24)</f>
        <v>25.939999999999998</v>
      </c>
      <c r="F25" s="93">
        <f>SUM(F19:F24)</f>
        <v>93.699999999999989</v>
      </c>
      <c r="G25" s="93">
        <f>SUM(G19:G24)</f>
        <v>717.26</v>
      </c>
      <c r="H25" s="94">
        <f>SUM(H19:H24)</f>
        <v>69.549999999999983</v>
      </c>
      <c r="I25" s="84"/>
      <c r="J25" s="85"/>
      <c r="K25" s="86">
        <f t="shared" ref="K25:P25" si="2">SUM(K18:K24)</f>
        <v>546</v>
      </c>
      <c r="L25" s="87">
        <f t="shared" si="2"/>
        <v>25.170000000000005</v>
      </c>
      <c r="M25" s="87">
        <f t="shared" si="2"/>
        <v>23.939999999999998</v>
      </c>
      <c r="N25" s="87">
        <f t="shared" si="2"/>
        <v>86.6</v>
      </c>
      <c r="O25" s="87">
        <f t="shared" si="2"/>
        <v>662.86</v>
      </c>
      <c r="P25" s="95">
        <f t="shared" si="2"/>
        <v>61.28</v>
      </c>
    </row>
    <row r="26" spans="1:16" x14ac:dyDescent="0.25">
      <c r="A26" s="49"/>
      <c r="B26" s="96"/>
      <c r="C26" s="97"/>
      <c r="D26" s="59"/>
      <c r="E26" s="59"/>
      <c r="F26" s="59"/>
      <c r="G26" s="59"/>
      <c r="H26" s="79"/>
      <c r="I26" s="82"/>
      <c r="J26" s="80"/>
      <c r="K26" s="17"/>
      <c r="L26" s="11"/>
      <c r="M26" s="11"/>
      <c r="N26" s="11"/>
      <c r="O26" s="11"/>
      <c r="P26" s="2"/>
    </row>
    <row r="27" spans="1:16" x14ac:dyDescent="0.25">
      <c r="A27" s="49"/>
      <c r="B27" s="80" t="s">
        <v>32</v>
      </c>
      <c r="C27" s="97"/>
      <c r="D27" s="59"/>
      <c r="E27" s="59"/>
      <c r="F27" s="59"/>
      <c r="G27" s="59"/>
      <c r="H27" s="79"/>
      <c r="I27" s="82"/>
      <c r="J27" s="80"/>
      <c r="K27" s="17"/>
      <c r="L27" s="11"/>
      <c r="M27" s="11"/>
      <c r="N27" s="11"/>
      <c r="O27" s="11"/>
      <c r="P27" s="2"/>
    </row>
    <row r="28" spans="1:16" x14ac:dyDescent="0.25">
      <c r="A28" s="49"/>
      <c r="B28" s="85"/>
      <c r="C28" s="97"/>
      <c r="D28" s="59"/>
      <c r="E28" s="59"/>
      <c r="F28" s="59"/>
      <c r="G28" s="59"/>
      <c r="H28" s="79"/>
      <c r="I28" s="82"/>
      <c r="J28" s="80"/>
      <c r="K28" s="17"/>
      <c r="L28" s="11"/>
      <c r="M28" s="11"/>
      <c r="N28" s="11"/>
      <c r="O28" s="11"/>
      <c r="P28" s="2"/>
    </row>
    <row r="29" spans="1:16" ht="16.5" thickBot="1" x14ac:dyDescent="0.3">
      <c r="A29" s="67"/>
      <c r="B29" s="89" t="s">
        <v>6</v>
      </c>
      <c r="C29" s="68"/>
      <c r="D29" s="69"/>
      <c r="E29" s="69"/>
      <c r="F29" s="69"/>
      <c r="G29" s="69"/>
      <c r="H29" s="98"/>
      <c r="I29" s="37"/>
      <c r="J29" s="40"/>
      <c r="K29" s="41"/>
      <c r="L29" s="38"/>
      <c r="M29" s="38"/>
      <c r="N29" s="38"/>
      <c r="O29" s="38"/>
      <c r="P29" s="83"/>
    </row>
    <row r="30" spans="1:16" ht="16.5" customHeight="1" x14ac:dyDescent="0.25">
      <c r="B30" s="105" t="s">
        <v>35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x14ac:dyDescent="0.25">
      <c r="B31" s="106" t="s">
        <v>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5" workbookViewId="0">
      <selection activeCell="A27" sqref="A27:H27"/>
    </sheetView>
  </sheetViews>
  <sheetFormatPr defaultRowHeight="15.75" x14ac:dyDescent="0.25"/>
  <cols>
    <col min="1" max="1" width="8.28515625" customWidth="1"/>
    <col min="2" max="2" width="34.140625" style="5" customWidth="1"/>
    <col min="3" max="3" width="10.28515625" style="5" customWidth="1"/>
    <col min="4" max="5" width="4.140625" style="20" bestFit="1" customWidth="1"/>
    <col min="6" max="6" width="4.42578125" style="20" bestFit="1" customWidth="1"/>
    <col min="7" max="7" width="6.85546875" style="20" bestFit="1" customWidth="1"/>
    <col min="8" max="8" width="10.28515625" style="5" customWidth="1"/>
  </cols>
  <sheetData>
    <row r="1" spans="1:8" ht="12.75" x14ac:dyDescent="0.2">
      <c r="B1"/>
      <c r="C1"/>
      <c r="D1" s="104" t="s">
        <v>36</v>
      </c>
      <c r="E1" s="104"/>
      <c r="F1" s="104"/>
      <c r="G1" s="104"/>
      <c r="H1"/>
    </row>
    <row r="2" spans="1:8" ht="12.75" x14ac:dyDescent="0.2">
      <c r="B2"/>
      <c r="C2"/>
      <c r="D2" s="104"/>
      <c r="E2" s="104"/>
      <c r="F2" s="104"/>
      <c r="G2" s="104"/>
      <c r="H2"/>
    </row>
    <row r="3" spans="1:8" x14ac:dyDescent="0.25">
      <c r="B3"/>
      <c r="C3"/>
      <c r="D3" s="104" t="s">
        <v>9</v>
      </c>
      <c r="E3" s="104"/>
      <c r="F3" s="104"/>
      <c r="G3" s="104"/>
      <c r="H3"/>
    </row>
    <row r="4" spans="1:8" ht="16.5" thickBot="1" x14ac:dyDescent="0.3">
      <c r="A4" s="112" t="s">
        <v>25</v>
      </c>
      <c r="B4" s="112"/>
      <c r="C4" s="112"/>
      <c r="D4" s="112"/>
      <c r="E4" s="112"/>
      <c r="F4" s="112"/>
      <c r="G4" s="112"/>
      <c r="H4" s="112"/>
    </row>
    <row r="5" spans="1:8" s="15" customFormat="1" ht="32.25" thickBot="1" x14ac:dyDescent="0.25">
      <c r="A5" s="31" t="s">
        <v>14</v>
      </c>
      <c r="B5" s="29" t="s">
        <v>0</v>
      </c>
      <c r="C5" s="13" t="s">
        <v>7</v>
      </c>
      <c r="D5" s="12" t="s">
        <v>10</v>
      </c>
      <c r="E5" s="12" t="s">
        <v>11</v>
      </c>
      <c r="F5" s="12" t="s">
        <v>12</v>
      </c>
      <c r="G5" s="16" t="s">
        <v>1</v>
      </c>
      <c r="H5" s="14" t="s">
        <v>8</v>
      </c>
    </row>
    <row r="6" spans="1:8" ht="19.5" customHeight="1" thickBot="1" x14ac:dyDescent="0.3">
      <c r="A6" s="107" t="s">
        <v>17</v>
      </c>
      <c r="B6" s="108"/>
      <c r="C6" s="108"/>
      <c r="D6" s="108"/>
      <c r="E6" s="108"/>
      <c r="F6" s="108"/>
      <c r="G6" s="108"/>
      <c r="H6" s="109"/>
    </row>
    <row r="7" spans="1:8" x14ac:dyDescent="0.25">
      <c r="A7" s="70">
        <v>2</v>
      </c>
      <c r="B7" s="44" t="s">
        <v>27</v>
      </c>
      <c r="C7" s="34">
        <v>60</v>
      </c>
      <c r="D7" s="35">
        <v>6</v>
      </c>
      <c r="E7" s="35">
        <v>8</v>
      </c>
      <c r="F7" s="35">
        <v>22</v>
      </c>
      <c r="G7" s="35">
        <f>(F7*4)+(E7*9)+(D7*4)</f>
        <v>184</v>
      </c>
      <c r="H7" s="36">
        <v>19.09</v>
      </c>
    </row>
    <row r="8" spans="1:8" x14ac:dyDescent="0.25">
      <c r="A8" s="46" t="s">
        <v>20</v>
      </c>
      <c r="B8" s="30" t="s">
        <v>22</v>
      </c>
      <c r="C8" s="1">
        <v>205</v>
      </c>
      <c r="D8" s="54">
        <v>7.67</v>
      </c>
      <c r="E8" s="54">
        <v>9.44</v>
      </c>
      <c r="F8" s="54">
        <v>23.8</v>
      </c>
      <c r="G8" s="57">
        <v>210.96</v>
      </c>
      <c r="H8" s="71">
        <v>16.579999999999998</v>
      </c>
    </row>
    <row r="9" spans="1:8" x14ac:dyDescent="0.25">
      <c r="A9" s="46">
        <v>686</v>
      </c>
      <c r="B9" s="25" t="s">
        <v>24</v>
      </c>
      <c r="C9" s="1">
        <v>200</v>
      </c>
      <c r="D9" s="11">
        <v>1.6</v>
      </c>
      <c r="E9" s="11">
        <v>1.3</v>
      </c>
      <c r="F9" s="11">
        <v>17.3</v>
      </c>
      <c r="G9" s="11">
        <f>(F9*4)+(E9*9)+(D9*4)</f>
        <v>87.300000000000011</v>
      </c>
      <c r="H9" s="3">
        <v>5.94</v>
      </c>
    </row>
    <row r="10" spans="1:8" x14ac:dyDescent="0.25">
      <c r="A10" s="46"/>
      <c r="B10" s="25" t="s">
        <v>23</v>
      </c>
      <c r="C10" s="1">
        <v>40</v>
      </c>
      <c r="D10" s="11">
        <v>5</v>
      </c>
      <c r="E10" s="11">
        <v>5</v>
      </c>
      <c r="F10" s="11">
        <v>0</v>
      </c>
      <c r="G10" s="11">
        <f>(F10*4)+(E10*9)+(D10*4)</f>
        <v>65</v>
      </c>
      <c r="H10" s="72">
        <v>12.83</v>
      </c>
    </row>
    <row r="11" spans="1:8" x14ac:dyDescent="0.25">
      <c r="A11" s="49"/>
      <c r="B11" s="25" t="s">
        <v>4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3">
        <v>2.38</v>
      </c>
    </row>
    <row r="12" spans="1:8" x14ac:dyDescent="0.25">
      <c r="A12" s="49"/>
      <c r="B12" s="25" t="s">
        <v>5</v>
      </c>
      <c r="C12" s="1">
        <v>25</v>
      </c>
      <c r="D12" s="11">
        <v>1.6</v>
      </c>
      <c r="E12" s="11">
        <v>1</v>
      </c>
      <c r="F12" s="11">
        <v>9.6</v>
      </c>
      <c r="G12" s="11">
        <v>54</v>
      </c>
      <c r="H12" s="3">
        <v>2.1</v>
      </c>
    </row>
    <row r="13" spans="1:8" ht="18.75" customHeight="1" x14ac:dyDescent="0.25">
      <c r="A13" s="90"/>
      <c r="B13" s="99"/>
      <c r="C13" s="100"/>
      <c r="D13" s="93">
        <f>SUM(D7:D12)</f>
        <v>24.17</v>
      </c>
      <c r="E13" s="93">
        <f>SUM(E7:E12)</f>
        <v>24.939999999999998</v>
      </c>
      <c r="F13" s="93">
        <f>SUM(F7:F12)</f>
        <v>87.699999999999989</v>
      </c>
      <c r="G13" s="93">
        <f>SUM(G7:G12)</f>
        <v>672.26</v>
      </c>
      <c r="H13" s="101">
        <f>SUM(H7:H12)</f>
        <v>58.92</v>
      </c>
    </row>
    <row r="14" spans="1:8" ht="18.75" customHeight="1" x14ac:dyDescent="0.25">
      <c r="A14" s="49"/>
      <c r="B14" s="96"/>
      <c r="C14" s="53"/>
      <c r="D14" s="59"/>
      <c r="E14" s="59"/>
      <c r="F14" s="59"/>
      <c r="G14" s="59"/>
      <c r="H14" s="79"/>
    </row>
    <row r="15" spans="1:8" ht="18.75" customHeight="1" x14ac:dyDescent="0.25">
      <c r="A15" s="49"/>
      <c r="B15" s="96" t="s">
        <v>33</v>
      </c>
      <c r="C15" s="53"/>
      <c r="D15" s="59"/>
      <c r="E15" s="59"/>
      <c r="F15" s="59"/>
      <c r="G15" s="59"/>
      <c r="H15" s="79"/>
    </row>
    <row r="16" spans="1:8" ht="18.75" customHeight="1" thickBot="1" x14ac:dyDescent="0.3">
      <c r="A16" s="67"/>
      <c r="B16" s="73"/>
      <c r="C16" s="74"/>
      <c r="D16" s="69"/>
      <c r="E16" s="69"/>
      <c r="F16" s="69"/>
      <c r="G16" s="69"/>
      <c r="H16" s="43"/>
    </row>
    <row r="17" spans="1:8" ht="16.5" thickBot="1" x14ac:dyDescent="0.3">
      <c r="A17" s="110" t="s">
        <v>18</v>
      </c>
      <c r="B17" s="105"/>
      <c r="C17" s="105"/>
      <c r="D17" s="105"/>
      <c r="E17" s="105"/>
      <c r="F17" s="105"/>
      <c r="G17" s="105"/>
      <c r="H17" s="111"/>
    </row>
    <row r="18" spans="1:8" x14ac:dyDescent="0.25">
      <c r="A18" s="70"/>
      <c r="B18" s="75" t="s">
        <v>28</v>
      </c>
      <c r="C18" s="76">
        <v>30</v>
      </c>
      <c r="D18" s="63">
        <v>0.4</v>
      </c>
      <c r="E18" s="63">
        <v>0</v>
      </c>
      <c r="F18" s="63">
        <v>1.3</v>
      </c>
      <c r="G18" s="63">
        <v>7.5</v>
      </c>
      <c r="H18" s="77">
        <v>9.74</v>
      </c>
    </row>
    <row r="19" spans="1:8" x14ac:dyDescent="0.25">
      <c r="A19" s="46">
        <v>135</v>
      </c>
      <c r="B19" s="50" t="s">
        <v>29</v>
      </c>
      <c r="C19" s="51">
        <v>260</v>
      </c>
      <c r="D19" s="58">
        <v>1.8</v>
      </c>
      <c r="E19" s="58">
        <v>7</v>
      </c>
      <c r="F19" s="58">
        <v>15</v>
      </c>
      <c r="G19" s="58">
        <f>(F19*4)+(E19*9)+(D19*4)</f>
        <v>130.19999999999999</v>
      </c>
      <c r="H19" s="78">
        <v>24.07</v>
      </c>
    </row>
    <row r="20" spans="1:8" x14ac:dyDescent="0.25">
      <c r="A20" s="46">
        <v>489</v>
      </c>
      <c r="B20" s="50" t="s">
        <v>30</v>
      </c>
      <c r="C20" s="51">
        <v>200</v>
      </c>
      <c r="D20" s="58">
        <v>14.2</v>
      </c>
      <c r="E20" s="58">
        <v>14.2</v>
      </c>
      <c r="F20" s="58">
        <v>27.2</v>
      </c>
      <c r="G20" s="58">
        <f>(F20*4)+(E20*9)+(D20*4)</f>
        <v>293.39999999999998</v>
      </c>
      <c r="H20" s="78">
        <v>50.97</v>
      </c>
    </row>
    <row r="21" spans="1:8" x14ac:dyDescent="0.25">
      <c r="A21" s="46">
        <v>702</v>
      </c>
      <c r="B21" s="50" t="s">
        <v>31</v>
      </c>
      <c r="C21" s="51">
        <v>200</v>
      </c>
      <c r="D21" s="58">
        <v>0</v>
      </c>
      <c r="E21" s="58">
        <v>0</v>
      </c>
      <c r="F21" s="58">
        <v>25</v>
      </c>
      <c r="G21" s="58">
        <f>(F21*4)+(E21*9)+(D21*4)</f>
        <v>100</v>
      </c>
      <c r="H21" s="78">
        <v>6.18</v>
      </c>
    </row>
    <row r="22" spans="1:8" x14ac:dyDescent="0.25">
      <c r="A22" s="46"/>
      <c r="B22" s="50" t="s">
        <v>4</v>
      </c>
      <c r="C22" s="51">
        <v>31</v>
      </c>
      <c r="D22" s="58">
        <v>2.2999999999999998</v>
      </c>
      <c r="E22" s="58">
        <v>0.2</v>
      </c>
      <c r="F22" s="58">
        <v>15</v>
      </c>
      <c r="G22" s="58">
        <v>71</v>
      </c>
      <c r="H22" s="78">
        <v>2.38</v>
      </c>
    </row>
    <row r="23" spans="1:8" x14ac:dyDescent="0.25">
      <c r="A23" s="46"/>
      <c r="B23" s="50" t="s">
        <v>5</v>
      </c>
      <c r="C23" s="51">
        <v>25</v>
      </c>
      <c r="D23" s="58">
        <v>1.6</v>
      </c>
      <c r="E23" s="58">
        <v>1</v>
      </c>
      <c r="F23" s="58">
        <v>9.6</v>
      </c>
      <c r="G23" s="58">
        <v>54</v>
      </c>
      <c r="H23" s="78">
        <v>2.1</v>
      </c>
    </row>
    <row r="24" spans="1:8" x14ac:dyDescent="0.25">
      <c r="A24" s="49"/>
      <c r="B24" s="53"/>
      <c r="C24" s="53"/>
      <c r="D24" s="59">
        <f>SUM(D18:D23)</f>
        <v>20.3</v>
      </c>
      <c r="E24" s="59">
        <f>SUM(E18:E23)</f>
        <v>22.4</v>
      </c>
      <c r="F24" s="59">
        <f>SUM(F18:F23)</f>
        <v>93.1</v>
      </c>
      <c r="G24" s="59">
        <f>SUM(G18:G23)</f>
        <v>656.09999999999991</v>
      </c>
      <c r="H24" s="79">
        <f>SUM(H18:H23)</f>
        <v>95.44</v>
      </c>
    </row>
    <row r="25" spans="1:8" ht="18" customHeight="1" x14ac:dyDescent="0.25">
      <c r="A25" s="32"/>
      <c r="B25" s="25"/>
      <c r="C25" s="17"/>
      <c r="D25" s="11"/>
      <c r="E25" s="11"/>
      <c r="F25" s="11"/>
      <c r="G25" s="11"/>
      <c r="H25" s="2"/>
    </row>
    <row r="26" spans="1:8" ht="16.5" thickBot="1" x14ac:dyDescent="0.3">
      <c r="A26" s="33"/>
      <c r="B26" s="7"/>
      <c r="C26" s="7"/>
      <c r="D26" s="18"/>
      <c r="E26" s="18"/>
      <c r="F26" s="18"/>
      <c r="G26" s="19" t="s">
        <v>6</v>
      </c>
      <c r="H26" s="6"/>
    </row>
    <row r="27" spans="1:8" x14ac:dyDescent="0.25">
      <c r="A27" s="105" t="s">
        <v>37</v>
      </c>
      <c r="B27" s="105"/>
      <c r="C27" s="105"/>
      <c r="D27" s="105"/>
      <c r="E27" s="105"/>
      <c r="F27" s="105"/>
      <c r="G27" s="105"/>
      <c r="H27" s="105"/>
    </row>
    <row r="28" spans="1:8" x14ac:dyDescent="0.25">
      <c r="A28" s="106" t="s">
        <v>13</v>
      </c>
      <c r="B28" s="106"/>
      <c r="C28" s="106"/>
      <c r="D28" s="106"/>
      <c r="E28" s="106"/>
      <c r="F28" s="106"/>
      <c r="G28" s="106"/>
      <c r="H28" s="106"/>
    </row>
  </sheetData>
  <mergeCells count="7">
    <mergeCell ref="A27:H27"/>
    <mergeCell ref="A28:H28"/>
    <mergeCell ref="D1:G2"/>
    <mergeCell ref="D3:G3"/>
    <mergeCell ref="A6:H6"/>
    <mergeCell ref="A4:H4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2022-09-05T22:33:45Z</dcterms:modified>
</cp:coreProperties>
</file>