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28-09-2023_05-17-49\"/>
    </mc:Choice>
  </mc:AlternateContent>
  <bookViews>
    <workbookView xWindow="0" yWindow="0" windowWidth="24000" windowHeight="9735"/>
  </bookViews>
  <sheets>
    <sheet name="3" sheetId="6" r:id="rId1"/>
    <sheet name="3 овз" sheetId="7" r:id="rId2"/>
  </sheets>
  <calcPr calcId="162913" refMode="R1C1"/>
</workbook>
</file>

<file path=xl/calcChain.xml><?xml version="1.0" encoding="utf-8"?>
<calcChain xmlns="http://schemas.openxmlformats.org/spreadsheetml/2006/main">
  <c r="O20" i="6" l="1"/>
  <c r="H16" i="6"/>
  <c r="G18" i="7"/>
  <c r="G17" i="7"/>
  <c r="G16" i="7"/>
  <c r="G14" i="7"/>
  <c r="G13" i="7"/>
  <c r="G10" i="7"/>
  <c r="G10" i="6"/>
  <c r="G7" i="6"/>
  <c r="O10" i="6"/>
  <c r="O9" i="6"/>
  <c r="O7" i="6"/>
  <c r="G22" i="6"/>
  <c r="G18" i="6"/>
  <c r="H26" i="6"/>
  <c r="P23" i="6"/>
  <c r="O23" i="6"/>
  <c r="N23" i="6"/>
  <c r="M23" i="6"/>
  <c r="L23" i="6"/>
  <c r="K23" i="6"/>
  <c r="H20" i="7"/>
  <c r="H22" i="7"/>
  <c r="H11" i="7"/>
  <c r="P13" i="6"/>
</calcChain>
</file>

<file path=xl/sharedStrings.xml><?xml version="1.0" encoding="utf-8"?>
<sst xmlns="http://schemas.openxmlformats.org/spreadsheetml/2006/main" count="79" uniqueCount="36">
  <si>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</si>
  <si>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</si>
  <si>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</si>
  <si>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</si>
  <si>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</si>
  <si>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</si>
  <si>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</si>
  <si>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</si>
  <si>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</si>
  <si>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</si>
  <si>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</si>
  <si>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</si>
  <si>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</si>
  <si>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</si>
  <si>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</si>
  <si>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</si>
  <si>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</si>
  <si>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</si>
  <si>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</si>
  <si>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</si>
  <si>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</si>
  <si>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</si>
  <si>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</si>
  <si>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</si>
  <si>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</si>
  <si>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</si>
  <si>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</si>
  <si>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</si>
  <si>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</si>
  <si>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</si>
  <si>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</si>
  <si>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</si>
  <si>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</si>
  <si>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</si>
  <si>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Меню на 03 октября 2023г.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</si>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</sst>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2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F12" sqref="F12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68"/>
      <c r="L1" s="68"/>
      <c r="M1" s="68"/>
      <c r="N1" s="68"/>
      <c r="O1" s="68"/>
      <c r="P1" s="68"/>
    </row>
    <row r="2" spans="1:16" x14ac:dyDescent="0.25">
      <c r="K2" s="68" t="s">
        <v>10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34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 x14ac:dyDescent="0.25">
      <c r="A5" s="16" t="s">
        <v>16</v>
      </c>
      <c r="B5" s="63" t="s">
        <v>0</v>
      </c>
      <c r="C5" s="63" t="s">
        <v>8</v>
      </c>
      <c r="D5" s="64" t="s">
        <v>12</v>
      </c>
      <c r="E5" s="64" t="s">
        <v>13</v>
      </c>
      <c r="F5" s="64" t="s">
        <v>14</v>
      </c>
      <c r="G5" s="65" t="s">
        <v>1</v>
      </c>
      <c r="H5" s="66" t="s">
        <v>9</v>
      </c>
      <c r="I5" s="16" t="s">
        <v>16</v>
      </c>
      <c r="J5" s="63" t="s">
        <v>0</v>
      </c>
      <c r="K5" s="63" t="s">
        <v>8</v>
      </c>
      <c r="L5" s="64" t="s">
        <v>12</v>
      </c>
      <c r="M5" s="64" t="s">
        <v>13</v>
      </c>
      <c r="N5" s="64" t="s">
        <v>14</v>
      </c>
      <c r="O5" s="65" t="s">
        <v>1</v>
      </c>
      <c r="P5" s="66" t="s">
        <v>9</v>
      </c>
    </row>
    <row r="6" spans="1:16" x14ac:dyDescent="0.25">
      <c r="A6" s="73" t="s">
        <v>23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5"/>
    </row>
    <row r="7" spans="1:16" x14ac:dyDescent="0.25">
      <c r="A7" s="18">
        <v>101</v>
      </c>
      <c r="B7" s="21" t="s">
        <v>35</v>
      </c>
      <c r="C7" s="53">
        <v>60</v>
      </c>
      <c r="D7" s="67">
        <v>0.48</v>
      </c>
      <c r="E7" s="67">
        <v>0</v>
      </c>
      <c r="F7" s="67">
        <v>1.56</v>
      </c>
      <c r="G7" s="22">
        <f>(F7*4)+(E7*9)+(D7*4)</f>
        <v>8.16</v>
      </c>
      <c r="H7" s="52">
        <v>22.18</v>
      </c>
      <c r="I7" s="18">
        <v>42</v>
      </c>
      <c r="J7" s="21" t="s">
        <v>27</v>
      </c>
      <c r="K7" s="53">
        <v>100</v>
      </c>
      <c r="L7" s="22">
        <v>1.55</v>
      </c>
      <c r="M7" s="22">
        <v>5.09</v>
      </c>
      <c r="N7" s="22">
        <v>9.9700000000000006</v>
      </c>
      <c r="O7" s="22">
        <f>(N7*4)+(M7*9)+(L7*4)</f>
        <v>91.89</v>
      </c>
      <c r="P7" s="32">
        <v>14.85</v>
      </c>
    </row>
    <row r="8" spans="1:16" x14ac:dyDescent="0.25">
      <c r="A8" s="18">
        <v>437</v>
      </c>
      <c r="B8" s="20" t="s">
        <v>28</v>
      </c>
      <c r="C8" s="54">
        <v>100</v>
      </c>
      <c r="D8" s="22">
        <v>18</v>
      </c>
      <c r="E8" s="22">
        <v>16.5</v>
      </c>
      <c r="F8" s="22">
        <v>7</v>
      </c>
      <c r="G8" s="22">
        <v>248.5</v>
      </c>
      <c r="H8" s="32">
        <v>62.88</v>
      </c>
      <c r="I8" s="18">
        <v>437</v>
      </c>
      <c r="J8" s="20" t="s">
        <v>28</v>
      </c>
      <c r="K8" s="54">
        <v>100</v>
      </c>
      <c r="L8" s="22">
        <v>18</v>
      </c>
      <c r="M8" s="22">
        <v>16.5</v>
      </c>
      <c r="N8" s="22">
        <v>7</v>
      </c>
      <c r="O8" s="22">
        <v>248.5</v>
      </c>
      <c r="P8" s="32">
        <v>62.88</v>
      </c>
    </row>
    <row r="9" spans="1:16" x14ac:dyDescent="0.25">
      <c r="A9" s="18">
        <v>520</v>
      </c>
      <c r="B9" s="20" t="s">
        <v>26</v>
      </c>
      <c r="C9" s="23">
        <v>150</v>
      </c>
      <c r="D9" s="49">
        <v>2.97</v>
      </c>
      <c r="E9" s="49">
        <v>5.3</v>
      </c>
      <c r="F9" s="49">
        <v>26.1</v>
      </c>
      <c r="G9" s="49">
        <v>164</v>
      </c>
      <c r="H9" s="52">
        <v>22.79</v>
      </c>
      <c r="I9" s="18">
        <v>520</v>
      </c>
      <c r="J9" s="20" t="s">
        <v>26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32">
        <v>27.32</v>
      </c>
    </row>
    <row r="10" spans="1:16" x14ac:dyDescent="0.25">
      <c r="A10" s="18">
        <v>647</v>
      </c>
      <c r="B10" s="21" t="s">
        <v>29</v>
      </c>
      <c r="C10" s="23">
        <v>200</v>
      </c>
      <c r="D10" s="22">
        <v>0</v>
      </c>
      <c r="E10" s="22">
        <v>0.5</v>
      </c>
      <c r="F10" s="22">
        <v>27.5</v>
      </c>
      <c r="G10" s="22">
        <f>(F10*4)+(E10*9)+(D10*4)</f>
        <v>114.5</v>
      </c>
      <c r="H10" s="32">
        <v>9.24</v>
      </c>
      <c r="I10" s="18">
        <v>647</v>
      </c>
      <c r="J10" s="21" t="s">
        <v>29</v>
      </c>
      <c r="K10" s="23">
        <v>200</v>
      </c>
      <c r="L10" s="22">
        <v>0</v>
      </c>
      <c r="M10" s="22">
        <v>0.5</v>
      </c>
      <c r="N10" s="22">
        <v>27.5</v>
      </c>
      <c r="O10" s="22">
        <f>(N10*4)+(M10*9)+(L10*4)</f>
        <v>114.5</v>
      </c>
      <c r="P10" s="32">
        <v>9.24</v>
      </c>
    </row>
    <row r="11" spans="1:16" x14ac:dyDescent="0.25">
      <c r="A11" s="18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32">
        <v>2.38</v>
      </c>
      <c r="I11" s="18"/>
      <c r="J11" s="20" t="s">
        <v>5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32">
        <v>2.38</v>
      </c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2">
        <v>2.1</v>
      </c>
      <c r="I12" s="18"/>
      <c r="J12" s="20" t="s">
        <v>6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32">
        <v>2.1</v>
      </c>
    </row>
    <row r="13" spans="1:16" x14ac:dyDescent="0.25">
      <c r="A13" s="34"/>
      <c r="B13" s="21"/>
      <c r="C13" s="23"/>
      <c r="D13" s="22"/>
      <c r="E13" s="22"/>
      <c r="F13" s="22"/>
      <c r="G13" s="22"/>
      <c r="H13" s="32"/>
      <c r="I13" s="33"/>
      <c r="J13" s="21"/>
      <c r="K13" s="50"/>
      <c r="L13" s="24"/>
      <c r="M13" s="24"/>
      <c r="N13" s="24"/>
      <c r="O13" s="25"/>
      <c r="P13" s="51">
        <f>SUM(P7:P12)</f>
        <v>118.77</v>
      </c>
    </row>
    <row r="14" spans="1:16" x14ac:dyDescent="0.25">
      <c r="A14" s="33"/>
      <c r="B14" s="21"/>
      <c r="C14" s="50"/>
      <c r="D14" s="24"/>
      <c r="E14" s="24"/>
      <c r="F14" s="24"/>
      <c r="G14" s="25"/>
      <c r="H14" s="51"/>
      <c r="I14" s="33"/>
      <c r="J14" s="21"/>
      <c r="K14" s="50"/>
      <c r="L14" s="24"/>
      <c r="M14" s="24"/>
      <c r="N14" s="24"/>
      <c r="O14" s="25"/>
      <c r="P14" s="51"/>
    </row>
    <row r="15" spans="1:16" x14ac:dyDescent="0.25">
      <c r="A15" s="33"/>
      <c r="B15" s="21"/>
      <c r="C15" s="50"/>
      <c r="D15" s="24"/>
      <c r="E15" s="24"/>
      <c r="F15" s="24"/>
      <c r="G15" s="25"/>
      <c r="H15" s="51"/>
      <c r="I15" s="33"/>
      <c r="J15" s="21"/>
      <c r="K15" s="50"/>
      <c r="L15" s="24"/>
      <c r="M15" s="24"/>
      <c r="N15" s="24"/>
      <c r="O15" s="25"/>
      <c r="P15" s="51"/>
    </row>
    <row r="16" spans="1:16" ht="16.5" thickBot="1" x14ac:dyDescent="0.3">
      <c r="A16" s="14"/>
      <c r="B16" s="28" t="s">
        <v>7</v>
      </c>
      <c r="C16" s="29"/>
      <c r="D16" s="30"/>
      <c r="E16" s="30"/>
      <c r="F16" s="30"/>
      <c r="G16" s="30"/>
      <c r="H16" s="31">
        <f>SUM(H7:H15)</f>
        <v>121.56999999999998</v>
      </c>
      <c r="I16" s="14"/>
      <c r="J16" s="36"/>
      <c r="K16" s="29"/>
      <c r="L16" s="30"/>
      <c r="M16" s="30"/>
      <c r="N16" s="30"/>
      <c r="O16" s="30"/>
      <c r="P16" s="31"/>
    </row>
    <row r="17" spans="1:16" x14ac:dyDescent="0.25">
      <c r="A17" s="73" t="s">
        <v>24</v>
      </c>
      <c r="B17" s="74"/>
      <c r="C17" s="74"/>
      <c r="D17" s="74"/>
      <c r="E17" s="74"/>
      <c r="F17" s="74"/>
      <c r="G17" s="74"/>
      <c r="H17" s="75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18">
        <v>42</v>
      </c>
      <c r="B18" s="21" t="s">
        <v>27</v>
      </c>
      <c r="C18" s="53">
        <v>60</v>
      </c>
      <c r="D18" s="22">
        <v>0.94</v>
      </c>
      <c r="E18" s="22">
        <v>3.06</v>
      </c>
      <c r="F18" s="22">
        <v>5.99</v>
      </c>
      <c r="G18" s="22">
        <f>(F18*4)+(E18*9)+(D18*4)</f>
        <v>55.26</v>
      </c>
      <c r="H18" s="52">
        <v>8.9499999999999993</v>
      </c>
      <c r="I18" s="18">
        <v>437</v>
      </c>
      <c r="J18" s="20" t="s">
        <v>28</v>
      </c>
      <c r="K18" s="54">
        <v>100</v>
      </c>
      <c r="L18" s="22">
        <v>18</v>
      </c>
      <c r="M18" s="22">
        <v>16.5</v>
      </c>
      <c r="N18" s="22">
        <v>7</v>
      </c>
      <c r="O18" s="22">
        <v>248.5</v>
      </c>
      <c r="P18" s="32">
        <v>62.88</v>
      </c>
    </row>
    <row r="19" spans="1:16" x14ac:dyDescent="0.25">
      <c r="A19" s="18">
        <v>110</v>
      </c>
      <c r="B19" s="20" t="s">
        <v>30</v>
      </c>
      <c r="C19" s="23">
        <v>210</v>
      </c>
      <c r="D19" s="22">
        <v>1.7</v>
      </c>
      <c r="E19" s="22">
        <v>4.16</v>
      </c>
      <c r="F19" s="22">
        <v>8</v>
      </c>
      <c r="G19" s="22">
        <v>76.239999999999995</v>
      </c>
      <c r="H19" s="32">
        <v>17.71</v>
      </c>
      <c r="I19" s="18">
        <v>520</v>
      </c>
      <c r="J19" s="20" t="s">
        <v>26</v>
      </c>
      <c r="K19" s="23">
        <v>150</v>
      </c>
      <c r="L19" s="49">
        <v>2.97</v>
      </c>
      <c r="M19" s="49">
        <v>5.3</v>
      </c>
      <c r="N19" s="49">
        <v>26.1</v>
      </c>
      <c r="O19" s="49">
        <v>164</v>
      </c>
      <c r="P19" s="52">
        <v>22.79</v>
      </c>
    </row>
    <row r="20" spans="1:16" x14ac:dyDescent="0.25">
      <c r="A20" s="18">
        <v>437</v>
      </c>
      <c r="B20" s="20" t="s">
        <v>28</v>
      </c>
      <c r="C20" s="54">
        <v>100</v>
      </c>
      <c r="D20" s="22">
        <v>18</v>
      </c>
      <c r="E20" s="22">
        <v>16.5</v>
      </c>
      <c r="F20" s="22">
        <v>7</v>
      </c>
      <c r="G20" s="22">
        <v>248.5</v>
      </c>
      <c r="H20" s="32">
        <v>62.88</v>
      </c>
      <c r="I20" s="18">
        <v>647</v>
      </c>
      <c r="J20" s="21" t="s">
        <v>29</v>
      </c>
      <c r="K20" s="23">
        <v>200</v>
      </c>
      <c r="L20" s="22">
        <v>0</v>
      </c>
      <c r="M20" s="22">
        <v>0.5</v>
      </c>
      <c r="N20" s="22">
        <v>27.5</v>
      </c>
      <c r="O20" s="22">
        <f>(N20*4)+(M20*9)+(L20*4)</f>
        <v>114.5</v>
      </c>
      <c r="P20" s="32">
        <v>9.24</v>
      </c>
    </row>
    <row r="21" spans="1:16" x14ac:dyDescent="0.25">
      <c r="A21" s="18">
        <v>520</v>
      </c>
      <c r="B21" s="20" t="s">
        <v>26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52">
        <v>22.79</v>
      </c>
      <c r="I21" s="18"/>
      <c r="J21" s="20" t="s">
        <v>5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2">
        <v>2.38</v>
      </c>
    </row>
    <row r="22" spans="1:16" x14ac:dyDescent="0.25">
      <c r="A22" s="18">
        <v>647</v>
      </c>
      <c r="B22" s="21" t="s">
        <v>29</v>
      </c>
      <c r="C22" s="23">
        <v>200</v>
      </c>
      <c r="D22" s="22">
        <v>0</v>
      </c>
      <c r="E22" s="22">
        <v>0.5</v>
      </c>
      <c r="F22" s="22">
        <v>27.5</v>
      </c>
      <c r="G22" s="22">
        <f>(F22*4)+(E22*9)+(D22*4)</f>
        <v>114.5</v>
      </c>
      <c r="H22" s="32">
        <v>9.24</v>
      </c>
      <c r="I22" s="18"/>
      <c r="J22" s="20" t="s">
        <v>6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2">
        <v>2.1</v>
      </c>
    </row>
    <row r="23" spans="1:16" x14ac:dyDescent="0.25">
      <c r="A23" s="18"/>
      <c r="B23" s="20" t="s">
        <v>5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v>71</v>
      </c>
      <c r="H23" s="32">
        <v>2.38</v>
      </c>
      <c r="I23" s="34"/>
      <c r="J23" s="21"/>
      <c r="K23" s="50">
        <f t="shared" ref="K23:P23" si="0">SUM(K18:K22)</f>
        <v>506</v>
      </c>
      <c r="L23" s="25">
        <f t="shared" si="0"/>
        <v>24.87</v>
      </c>
      <c r="M23" s="25">
        <f t="shared" si="0"/>
        <v>23.5</v>
      </c>
      <c r="N23" s="25">
        <f t="shared" si="0"/>
        <v>85.199999999999989</v>
      </c>
      <c r="O23" s="25">
        <f t="shared" si="0"/>
        <v>652</v>
      </c>
      <c r="P23" s="40">
        <f t="shared" si="0"/>
        <v>99.389999999999986</v>
      </c>
    </row>
    <row r="24" spans="1:16" x14ac:dyDescent="0.25">
      <c r="A24" s="18"/>
      <c r="B24" s="20" t="s">
        <v>6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2">
        <v>2.1</v>
      </c>
      <c r="I24" s="33"/>
      <c r="J24" s="21"/>
      <c r="K24" s="50"/>
      <c r="L24" s="24"/>
      <c r="M24" s="24"/>
      <c r="N24" s="24"/>
      <c r="O24" s="25"/>
      <c r="P24" s="51"/>
    </row>
    <row r="25" spans="1:16" x14ac:dyDescent="0.25">
      <c r="A25" s="33"/>
      <c r="B25" s="21"/>
      <c r="C25" s="50"/>
      <c r="D25" s="24"/>
      <c r="E25" s="24"/>
      <c r="F25" s="24"/>
      <c r="G25" s="25"/>
      <c r="H25" s="51"/>
      <c r="I25" s="35"/>
      <c r="J25" s="21"/>
      <c r="K25" s="50"/>
      <c r="L25" s="24"/>
      <c r="M25" s="24"/>
      <c r="N25" s="24"/>
      <c r="O25" s="25"/>
      <c r="P25" s="51"/>
    </row>
    <row r="26" spans="1:16" ht="16.5" thickBot="1" x14ac:dyDescent="0.3">
      <c r="A26" s="19"/>
      <c r="B26" s="28" t="s">
        <v>7</v>
      </c>
      <c r="C26" s="37"/>
      <c r="D26" s="38"/>
      <c r="E26" s="38"/>
      <c r="F26" s="38"/>
      <c r="G26" s="39"/>
      <c r="H26" s="31">
        <f>SUM(H18:H25)</f>
        <v>126.05</v>
      </c>
      <c r="I26" s="19"/>
      <c r="J26" s="36"/>
      <c r="K26" s="37"/>
      <c r="L26" s="38"/>
      <c r="M26" s="38"/>
      <c r="N26" s="38"/>
      <c r="O26" s="39"/>
      <c r="P26" s="31"/>
    </row>
    <row r="27" spans="1:16" x14ac:dyDescent="0.25">
      <c r="B27" s="71" t="s">
        <v>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5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workbookViewId="0">
      <selection activeCell="K14" sqref="K14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 x14ac:dyDescent="0.2">
      <c r="B1"/>
      <c r="C1" s="70" t="s">
        <v>17</v>
      </c>
      <c r="D1" s="70"/>
      <c r="E1" s="70"/>
      <c r="F1" s="70"/>
      <c r="G1"/>
      <c r="H1"/>
    </row>
    <row r="2" spans="1:8" ht="12.75" x14ac:dyDescent="0.2">
      <c r="B2"/>
      <c r="C2" s="70"/>
      <c r="D2" s="70"/>
      <c r="E2" s="70"/>
      <c r="F2" s="70"/>
      <c r="G2"/>
      <c r="H2"/>
    </row>
    <row r="3" spans="1:8" x14ac:dyDescent="0.25">
      <c r="B3"/>
      <c r="C3" s="70" t="s">
        <v>11</v>
      </c>
      <c r="D3" s="70"/>
      <c r="E3" s="70"/>
      <c r="F3" s="70"/>
      <c r="G3"/>
      <c r="H3"/>
    </row>
    <row r="4" spans="1:8" ht="16.5" thickBot="1" x14ac:dyDescent="0.3">
      <c r="B4" s="81" t="s">
        <v>34</v>
      </c>
      <c r="C4" s="81"/>
      <c r="D4" s="81"/>
      <c r="E4" s="81"/>
      <c r="F4" s="81"/>
      <c r="G4" s="81"/>
      <c r="H4" s="81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78" t="s">
        <v>21</v>
      </c>
      <c r="B6" s="79"/>
      <c r="C6" s="79"/>
      <c r="D6" s="79"/>
      <c r="E6" s="79"/>
      <c r="F6" s="79"/>
      <c r="G6" s="79"/>
      <c r="H6" s="80"/>
    </row>
    <row r="7" spans="1:8" x14ac:dyDescent="0.25">
      <c r="A7" s="58">
        <v>3</v>
      </c>
      <c r="B7" s="59" t="s">
        <v>31</v>
      </c>
      <c r="C7" s="60">
        <v>40</v>
      </c>
      <c r="D7" s="61">
        <v>2.36</v>
      </c>
      <c r="E7" s="61">
        <v>3.55</v>
      </c>
      <c r="F7" s="61">
        <v>7.92</v>
      </c>
      <c r="G7" s="61">
        <v>73.069999999999993</v>
      </c>
      <c r="H7" s="56">
        <v>12.08</v>
      </c>
    </row>
    <row r="8" spans="1:8" x14ac:dyDescent="0.25">
      <c r="A8" s="33" t="s">
        <v>25</v>
      </c>
      <c r="B8" s="20" t="s">
        <v>32</v>
      </c>
      <c r="C8" s="23">
        <v>205</v>
      </c>
      <c r="D8" s="22">
        <v>8.9700000000000006</v>
      </c>
      <c r="E8" s="22">
        <v>7.77</v>
      </c>
      <c r="F8" s="22">
        <v>33.06</v>
      </c>
      <c r="G8" s="22">
        <v>238.05</v>
      </c>
      <c r="H8" s="32">
        <v>19.18</v>
      </c>
    </row>
    <row r="9" spans="1:8" x14ac:dyDescent="0.25">
      <c r="A9" s="33">
        <v>693</v>
      </c>
      <c r="B9" s="20" t="s">
        <v>33</v>
      </c>
      <c r="C9" s="23">
        <v>200</v>
      </c>
      <c r="D9" s="22">
        <v>2.4700000000000002</v>
      </c>
      <c r="E9" s="22">
        <v>2</v>
      </c>
      <c r="F9" s="22">
        <v>18</v>
      </c>
      <c r="G9" s="57">
        <v>99.88</v>
      </c>
      <c r="H9" s="62">
        <v>14.25</v>
      </c>
    </row>
    <row r="10" spans="1:8" x14ac:dyDescent="0.25">
      <c r="A10" s="33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2">
        <v>2.38</v>
      </c>
    </row>
    <row r="11" spans="1:8" ht="16.5" thickBot="1" x14ac:dyDescent="0.3">
      <c r="A11" s="41"/>
      <c r="B11" s="36"/>
      <c r="C11" s="29"/>
      <c r="D11" s="38"/>
      <c r="E11" s="38"/>
      <c r="F11" s="38"/>
      <c r="G11" s="38"/>
      <c r="H11" s="31">
        <f>SUM(H7:H10)</f>
        <v>47.89</v>
      </c>
    </row>
    <row r="12" spans="1:8" ht="18.75" customHeight="1" thickBot="1" x14ac:dyDescent="0.3">
      <c r="A12" s="76" t="s">
        <v>22</v>
      </c>
      <c r="B12" s="71"/>
      <c r="C12" s="71"/>
      <c r="D12" s="71"/>
      <c r="E12" s="71"/>
      <c r="F12" s="71"/>
      <c r="G12" s="71"/>
      <c r="H12" s="77"/>
    </row>
    <row r="13" spans="1:8" x14ac:dyDescent="0.25">
      <c r="A13" s="58">
        <v>42</v>
      </c>
      <c r="B13" s="59" t="s">
        <v>27</v>
      </c>
      <c r="C13" s="60">
        <v>100</v>
      </c>
      <c r="D13" s="55">
        <v>1.55</v>
      </c>
      <c r="E13" s="55">
        <v>5.09</v>
      </c>
      <c r="F13" s="55">
        <v>9.9700000000000006</v>
      </c>
      <c r="G13" s="55">
        <f t="shared" ref="G13:G18" si="0">(F13*4)+(E13*9)+(D13*4)</f>
        <v>91.89</v>
      </c>
      <c r="H13" s="56">
        <v>14.85</v>
      </c>
    </row>
    <row r="14" spans="1:8" x14ac:dyDescent="0.25">
      <c r="A14" s="33">
        <v>110</v>
      </c>
      <c r="B14" s="20" t="s">
        <v>30</v>
      </c>
      <c r="C14" s="23">
        <v>210</v>
      </c>
      <c r="D14" s="22">
        <v>2.11</v>
      </c>
      <c r="E14" s="22">
        <v>5.2</v>
      </c>
      <c r="F14" s="22">
        <v>10</v>
      </c>
      <c r="G14" s="22">
        <f t="shared" si="0"/>
        <v>95.240000000000009</v>
      </c>
      <c r="H14" s="32">
        <v>17.71</v>
      </c>
    </row>
    <row r="15" spans="1:8" x14ac:dyDescent="0.25">
      <c r="A15" s="33">
        <v>437</v>
      </c>
      <c r="B15" s="20" t="s">
        <v>28</v>
      </c>
      <c r="C15" s="54">
        <v>100</v>
      </c>
      <c r="D15" s="22">
        <v>18</v>
      </c>
      <c r="E15" s="22">
        <v>16.5</v>
      </c>
      <c r="F15" s="22">
        <v>7</v>
      </c>
      <c r="G15" s="22">
        <v>248.5</v>
      </c>
      <c r="H15" s="32">
        <v>62.88</v>
      </c>
    </row>
    <row r="16" spans="1:8" x14ac:dyDescent="0.25">
      <c r="A16" s="33">
        <v>520</v>
      </c>
      <c r="B16" s="20" t="s">
        <v>26</v>
      </c>
      <c r="C16" s="23">
        <v>180</v>
      </c>
      <c r="D16" s="22">
        <v>3.56</v>
      </c>
      <c r="E16" s="22">
        <v>6.3</v>
      </c>
      <c r="F16" s="22">
        <v>31.3</v>
      </c>
      <c r="G16" s="22">
        <f>(F16*4)+(E16*9)+(D16*4)</f>
        <v>196.14000000000001</v>
      </c>
      <c r="H16" s="32">
        <v>27.32</v>
      </c>
    </row>
    <row r="17" spans="1:8" x14ac:dyDescent="0.25">
      <c r="A17" s="33">
        <v>647</v>
      </c>
      <c r="B17" s="21" t="s">
        <v>29</v>
      </c>
      <c r="C17" s="23">
        <v>200</v>
      </c>
      <c r="D17" s="22">
        <v>0</v>
      </c>
      <c r="E17" s="22">
        <v>0.5</v>
      </c>
      <c r="F17" s="22">
        <v>27.5</v>
      </c>
      <c r="G17" s="22">
        <f>(F17*4)+(E17*9)+(D17*4)</f>
        <v>114.5</v>
      </c>
      <c r="H17" s="32">
        <v>9.24</v>
      </c>
    </row>
    <row r="18" spans="1:8" x14ac:dyDescent="0.25">
      <c r="A18" s="33"/>
      <c r="B18" s="20" t="s">
        <v>5</v>
      </c>
      <c r="C18" s="23">
        <v>31</v>
      </c>
      <c r="D18" s="22">
        <v>2.2999999999999998</v>
      </c>
      <c r="E18" s="22">
        <v>0.2</v>
      </c>
      <c r="F18" s="22">
        <v>15</v>
      </c>
      <c r="G18" s="22">
        <f t="shared" si="0"/>
        <v>71</v>
      </c>
      <c r="H18" s="32">
        <v>2.38</v>
      </c>
    </row>
    <row r="19" spans="1:8" x14ac:dyDescent="0.25">
      <c r="A19" s="33"/>
      <c r="B19" s="20" t="s">
        <v>6</v>
      </c>
      <c r="C19" s="23">
        <v>25</v>
      </c>
      <c r="D19" s="22">
        <v>1.6</v>
      </c>
      <c r="E19" s="22">
        <v>1</v>
      </c>
      <c r="F19" s="22">
        <v>9.6</v>
      </c>
      <c r="G19" s="22">
        <v>54</v>
      </c>
      <c r="H19" s="32">
        <v>2.1</v>
      </c>
    </row>
    <row r="20" spans="1:8" x14ac:dyDescent="0.25">
      <c r="A20" s="18"/>
      <c r="B20" s="20"/>
      <c r="C20" s="50"/>
      <c r="D20" s="43"/>
      <c r="E20" s="43"/>
      <c r="F20" s="43"/>
      <c r="G20" s="43"/>
      <c r="H20" s="40">
        <f>SUM(H13:H19)</f>
        <v>136.47999999999999</v>
      </c>
    </row>
    <row r="21" spans="1:8" x14ac:dyDescent="0.25">
      <c r="A21" s="13"/>
      <c r="B21" s="42"/>
      <c r="C21" s="26"/>
      <c r="D21" s="44"/>
      <c r="E21" s="44"/>
      <c r="F21" s="44"/>
      <c r="G21" s="44"/>
      <c r="H21" s="27"/>
    </row>
    <row r="22" spans="1:8" ht="16.5" thickBot="1" x14ac:dyDescent="0.3">
      <c r="A22" s="17"/>
      <c r="B22" s="45"/>
      <c r="C22" s="45"/>
      <c r="D22" s="46"/>
      <c r="E22" s="46"/>
      <c r="F22" s="46"/>
      <c r="G22" s="47" t="s">
        <v>7</v>
      </c>
      <c r="H22" s="48">
        <f>H11+H20</f>
        <v>184.37</v>
      </c>
    </row>
    <row r="23" spans="1:8" x14ac:dyDescent="0.25">
      <c r="B23" s="71" t="s">
        <v>15</v>
      </c>
      <c r="C23" s="71"/>
      <c r="D23" s="71"/>
      <c r="E23" s="71"/>
      <c r="F23" s="71"/>
      <c r="G23" s="71"/>
      <c r="H23" s="71"/>
    </row>
    <row r="24" spans="1:8" x14ac:dyDescent="0.25">
      <c r="B24" s="72" t="s">
        <v>20</v>
      </c>
      <c r="C24" s="72"/>
      <c r="D24" s="72"/>
      <c r="E24" s="72"/>
      <c r="F24" s="72"/>
      <c r="G24" s="72"/>
      <c r="H24" s="72"/>
    </row>
  </sheetData>
  <mergeCells count="7">
    <mergeCell ref="B23:H23"/>
    <mergeCell ref="B24:H24"/>
    <mergeCell ref="A12:H12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2023-09-12T01:04:19Z</cp:lastPrinted>
  <dcterms:created xsi:type="dcterms:W3CDTF">1996-10-08T23:32:33Z</dcterms:created>
  <dcterms:modified xsi:type="dcterms:W3CDTF">2023-09-29T03:30:52Z</dcterms:modified>
</cp:coreProperties>
</file>