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 activeTab="1"/>
  </bookViews>
  <sheets>
    <sheet name="05" sheetId="6" r:id="rId1"/>
    <sheet name="05 овз" sheetId="7" r:id="rId2"/>
  </sheets>
  <calcPr calcId="152511" refMode="R1C1"/>
</workbook>
</file>

<file path=xl/calcChain.xml><?xml version="1.0" encoding="utf-8"?>
<calcChain xmlns="http://schemas.openxmlformats.org/spreadsheetml/2006/main">
  <c r="G20" i="6"/>
  <c r="G16" i="7"/>
  <c r="O21" i="6"/>
  <c r="O20"/>
  <c r="O18"/>
  <c r="G23"/>
  <c r="G22"/>
  <c r="G19"/>
  <c r="G18"/>
  <c r="C13" i="7"/>
  <c r="D13"/>
  <c r="E13"/>
  <c r="E24"/>
  <c r="F13"/>
  <c r="H13"/>
  <c r="G12"/>
  <c r="O27" i="6"/>
  <c r="G11"/>
  <c r="G12"/>
  <c r="G10"/>
  <c r="G7"/>
  <c r="G16"/>
  <c r="C22" i="7"/>
  <c r="D22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9"/>
  <c r="G17"/>
  <c r="G15"/>
  <c r="G22"/>
  <c r="G24"/>
  <c r="G10"/>
  <c r="G7"/>
  <c r="G13"/>
  <c r="O10" i="6"/>
  <c r="O7"/>
  <c r="O16"/>
  <c r="H22" i="7"/>
  <c r="H24"/>
  <c r="G27" i="6"/>
  <c r="C24" i="7"/>
  <c r="D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<sst xmlns="http://schemas.openxmlformats.org/spreadsheetml/2006/main" count="84" uniqueCount="39">
  <si>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</si>
  <si>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</si>
  <si>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</si>
  <si>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</si>
  <si>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</si>
  <si>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</si>
  <si>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</si>
  <si>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</si>
  <si>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</si>
  <si>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</si>
  <si>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</si>
  <si>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</si>
  <si>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</si>
  <si>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</si>
  <si>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</si>
  <si>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</si>
  <si>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</si>
  <si>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</si>
  <si>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</si>
  <si>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</si>
  <si>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</si>
  <si>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</si>
  <si>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</si>
  <si>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</si>
  <si>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</si>
  <si>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</si>
  <si>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</si>
  <si>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</si>
  <si>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</si>
  <si>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</si>
  <si>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</si>
  <si>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</si>
  <si>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</si>
  <si>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</si>
  <si>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</si>
  <si>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</si>
  <si>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</si>
  <si>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</si>
  <si>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05 марта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</si>
</sst>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H21" sqref="H21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4.710937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1"/>
      <c r="L1" s="71"/>
      <c r="M1" s="71"/>
      <c r="N1" s="71"/>
      <c r="O1" s="71"/>
      <c r="P1" s="71"/>
    </row>
    <row r="2" spans="1:16">
      <c r="K2" s="71" t="s">
        <v>10</v>
      </c>
      <c r="L2" s="71"/>
      <c r="M2" s="71"/>
      <c r="N2" s="71"/>
      <c r="O2" s="71"/>
      <c r="P2" s="71"/>
    </row>
    <row r="3" spans="1:16">
      <c r="K3" s="73" t="s">
        <v>2</v>
      </c>
      <c r="L3" s="73"/>
      <c r="M3" s="73"/>
      <c r="N3" s="73"/>
      <c r="O3" s="73"/>
      <c r="P3" s="73"/>
    </row>
    <row r="4" spans="1:16" ht="16.5" thickBot="1">
      <c r="C4" s="72" t="s">
        <v>38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>
      <c r="A5" s="38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38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>
      <c r="A7" s="45">
        <v>50</v>
      </c>
      <c r="B7" s="54" t="s">
        <v>26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26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27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27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>
      <c r="A9" s="19">
        <v>520</v>
      </c>
      <c r="B9" s="21" t="s">
        <v>28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28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639</v>
      </c>
      <c r="B10" s="22" t="s">
        <v>29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29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5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5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>
      <c r="A12" s="19"/>
      <c r="B12" s="21" t="s">
        <v>6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6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7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7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>
      <c r="A17" s="79" t="s">
        <v>23</v>
      </c>
      <c r="B17" s="80"/>
      <c r="C17" s="80"/>
      <c r="D17" s="80"/>
      <c r="E17" s="80"/>
      <c r="F17" s="80"/>
      <c r="G17" s="80"/>
      <c r="H17" s="81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>
      <c r="A18" s="45">
        <v>50</v>
      </c>
      <c r="B18" s="54" t="s">
        <v>26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26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34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27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>
      <c r="A20" s="19">
        <v>388</v>
      </c>
      <c r="B20" s="21" t="s">
        <v>35</v>
      </c>
      <c r="C20" s="1">
        <v>90</v>
      </c>
      <c r="D20" s="65">
        <v>11</v>
      </c>
      <c r="E20" s="65">
        <v>7</v>
      </c>
      <c r="F20" s="65">
        <v>15</v>
      </c>
      <c r="G20" s="28">
        <f>(F20*4)+(E20*9)+(D20*4)</f>
        <v>167</v>
      </c>
      <c r="H20" s="63">
        <v>36.630000000000003</v>
      </c>
      <c r="I20" s="19">
        <v>520</v>
      </c>
      <c r="J20" s="21" t="s">
        <v>28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512</v>
      </c>
      <c r="B21" s="21" t="s">
        <v>36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29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29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5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>
      <c r="A23" s="19"/>
      <c r="B23" s="21" t="s">
        <v>5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6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>
      <c r="A24" s="19"/>
      <c r="B24" s="21" t="s">
        <v>6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7</v>
      </c>
      <c r="C27" s="49">
        <f t="shared" ref="C27:H27" si="2">SUM(C18:C26)</f>
        <v>756</v>
      </c>
      <c r="D27" s="50">
        <f t="shared" si="2"/>
        <v>22.51</v>
      </c>
      <c r="E27" s="50">
        <f t="shared" si="2"/>
        <v>20.399999999999999</v>
      </c>
      <c r="F27" s="50">
        <f t="shared" si="2"/>
        <v>128.4</v>
      </c>
      <c r="G27" s="50">
        <f t="shared" si="2"/>
        <v>787.43999999999994</v>
      </c>
      <c r="H27" s="27">
        <f t="shared" si="2"/>
        <v>87.429999999999993</v>
      </c>
      <c r="I27" s="20"/>
      <c r="J27" s="26" t="s">
        <v>7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>
      <c r="B28" s="74" t="s">
        <v>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G33" sqref="G3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3" t="s">
        <v>17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11</v>
      </c>
      <c r="D3" s="73"/>
      <c r="E3" s="73"/>
      <c r="F3" s="73"/>
      <c r="G3"/>
      <c r="H3"/>
    </row>
    <row r="4" spans="1:8" ht="16.5" thickBot="1">
      <c r="B4" s="85" t="s">
        <v>38</v>
      </c>
      <c r="C4" s="85"/>
      <c r="D4" s="85"/>
      <c r="E4" s="85"/>
      <c r="F4" s="85"/>
      <c r="G4" s="85"/>
      <c r="H4" s="85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82" t="s">
        <v>37</v>
      </c>
      <c r="B6" s="83"/>
      <c r="C6" s="83"/>
      <c r="D6" s="83"/>
      <c r="E6" s="83"/>
      <c r="F6" s="83"/>
      <c r="G6" s="83"/>
      <c r="H6" s="84"/>
    </row>
    <row r="7" spans="1:8">
      <c r="A7" s="19">
        <v>10</v>
      </c>
      <c r="B7" s="21" t="s">
        <v>24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25</v>
      </c>
      <c r="B8" s="21" t="s">
        <v>31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32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>
      <c r="A10" s="19"/>
      <c r="B10" s="21" t="s">
        <v>5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6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33</v>
      </c>
      <c r="C12" s="1">
        <v>150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40.799999999999997</v>
      </c>
    </row>
    <row r="13" spans="1:8" ht="16.5" thickBot="1">
      <c r="A13" s="34"/>
      <c r="B13" s="32"/>
      <c r="C13" s="50">
        <f t="shared" ref="C13:H13" si="0">SUM(C7:C12)</f>
        <v>671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100.14</v>
      </c>
    </row>
    <row r="14" spans="1:8" ht="18.75" customHeight="1">
      <c r="A14" s="82" t="s">
        <v>21</v>
      </c>
      <c r="B14" s="83"/>
      <c r="C14" s="83"/>
      <c r="D14" s="83"/>
      <c r="E14" s="83"/>
      <c r="F14" s="83"/>
      <c r="G14" s="83"/>
      <c r="H14" s="84"/>
    </row>
    <row r="15" spans="1:8">
      <c r="A15" s="19">
        <v>50</v>
      </c>
      <c r="B15" s="21" t="s">
        <v>26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30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27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>
      <c r="A18" s="19">
        <v>520</v>
      </c>
      <c r="B18" s="21" t="s">
        <v>28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>
      <c r="A19" s="19">
        <v>639</v>
      </c>
      <c r="B19" s="22" t="s">
        <v>29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5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6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7</v>
      </c>
      <c r="C24" s="50">
        <f t="shared" ref="C24:H24" si="2">C13+C22</f>
        <v>1537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223.45999999999998</v>
      </c>
    </row>
    <row r="25" spans="1:8">
      <c r="B25" s="74" t="s">
        <v>15</v>
      </c>
      <c r="C25" s="74"/>
      <c r="D25" s="74"/>
      <c r="E25" s="74"/>
      <c r="F25" s="74"/>
      <c r="G25" s="74"/>
      <c r="H25" s="74"/>
    </row>
    <row r="26" spans="1:8">
      <c r="B26" s="75" t="s">
        <v>20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2024-02-28T07:05:10Z</cp:lastPrinted>
  <dcterms:created xsi:type="dcterms:W3CDTF">1996-10-08T23:32:33Z</dcterms:created>
  <dcterms:modified xsi:type="dcterms:W3CDTF">2024-03-03T11:17:04Z</dcterms:modified>
</cp:coreProperties>
</file>