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5-04-2024_08-19-43\"/>
    </mc:Choice>
  </mc:AlternateContent>
  <bookViews>
    <workbookView xWindow="0" yWindow="0" windowWidth="24000" windowHeight="9735"/>
  </bookViews>
  <sheets>
    <sheet name="12" sheetId="6" r:id="rId1"/>
    <sheet name="12 овз" sheetId="7" r:id="rId2"/>
  </sheets>
  <calcPr calcId="152511" refMode="R1C1"/>
</workbook>
</file>

<file path=xl/calcChain.xml><?xml version="1.0" encoding="utf-8"?>
<calcChain xmlns="http://schemas.openxmlformats.org/spreadsheetml/2006/main">
  <c r="C13" i="7" l="1"/>
  <c r="C24" i="7"/>
  <c r="G7" i="7"/>
  <c r="C22" i="7"/>
  <c r="G13" i="7"/>
  <c r="G22" i="7"/>
  <c r="G11" i="7"/>
  <c r="H22" i="7"/>
  <c r="G8" i="7"/>
  <c r="O22" i="6"/>
  <c r="O11" i="6"/>
  <c r="D22" i="7"/>
  <c r="E22" i="7"/>
  <c r="F22" i="7"/>
  <c r="O21" i="6"/>
  <c r="O20" i="6"/>
  <c r="O19" i="6"/>
  <c r="O18" i="6"/>
  <c r="O26" i="6"/>
  <c r="G23" i="6"/>
  <c r="D13" i="7"/>
  <c r="E13" i="7"/>
  <c r="F13" i="7"/>
  <c r="H13" i="7"/>
  <c r="P26" i="6"/>
  <c r="N26" i="6"/>
  <c r="M26" i="6"/>
  <c r="L26" i="6"/>
  <c r="K26" i="6"/>
  <c r="P16" i="6"/>
  <c r="O16" i="6"/>
  <c r="N16" i="6"/>
  <c r="M16" i="6"/>
  <c r="L16" i="6"/>
  <c r="K16" i="6"/>
  <c r="D26" i="6"/>
  <c r="E26" i="6"/>
  <c r="F26" i="6"/>
  <c r="C26" i="6"/>
  <c r="D16" i="6"/>
  <c r="E16" i="6"/>
  <c r="F16" i="6"/>
  <c r="C16" i="6"/>
  <c r="O9" i="6"/>
  <c r="G11" i="6"/>
  <c r="G16" i="6"/>
  <c r="H16" i="6"/>
  <c r="G20" i="7"/>
  <c r="G19" i="7"/>
  <c r="G17" i="7"/>
  <c r="G16" i="7"/>
  <c r="G15" i="7"/>
  <c r="G10" i="7"/>
  <c r="O10" i="6"/>
  <c r="O8" i="6"/>
  <c r="O7" i="6"/>
  <c r="G22" i="6"/>
  <c r="G20" i="6"/>
  <c r="G19" i="6"/>
  <c r="G26" i="6"/>
  <c r="G18" i="6"/>
  <c r="G10" i="6"/>
  <c r="G8" i="6"/>
  <c r="G7" i="6"/>
  <c r="H26" i="6"/>
  <c r="H24" i="7"/>
</calcChain>
</file>

<file path=xl/sharedStrings.xml><?xml version="1.0" encoding="utf-8"?>
<sst xmlns="http://schemas.openxmlformats.org/spreadsheetml/2006/main" count="88" uniqueCount="37">
  <si>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</si>
  <si>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</si>
  <si>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</si>
  <si>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</si>
  <si>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</si>
  <si>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</si>
  <si>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</si>
  <si>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</si>
  <si>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</si>
  <si>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</si>
  <si>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</si>
  <si>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</si>
  <si>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</si>
  <si>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</si>
  <si>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</si>
  <si>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</si>
  <si>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</si>
  <si>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</si>
  <si>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</si>
  <si>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</si>
  <si>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</si>
  <si>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</si>
  <si>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</si>
  <si>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</si>
  <si>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</si>
  <si>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</si>
  <si>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</si>
  <si>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</si>
  <si>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</si>
  <si>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 xml:space="preserve">Чай с лимоном и сахаром </t>
  </si>
  <si>
    <t>Завтрак (ОВЗ) 1-4 классы</t>
  </si>
  <si>
    <t>Суп картофельный с горохом</t>
  </si>
  <si>
    <t>Чай с сахаром</t>
  </si>
  <si>
    <t>Меню на 12 апреля 2024г.</t>
  </si>
  <si>
    <t>Творожная  запеканка</t>
  </si>
  <si>
    <t>с соусом (молочный сладкий)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</si>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</sst>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1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0" xfId="0" applyFill="1"/>
    <xf numFmtId="0" fontId="5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4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14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12" xfId="0" applyFont="1" applyFill="1" applyBorder="1"/>
    <xf numFmtId="1" fontId="4" fillId="3" borderId="12" xfId="0" applyNumberFormat="1" applyFont="1" applyFill="1" applyBorder="1"/>
    <xf numFmtId="1" fontId="5" fillId="3" borderId="12" xfId="0" applyNumberFormat="1" applyFont="1" applyFill="1" applyBorder="1"/>
    <xf numFmtId="2" fontId="3" fillId="3" borderId="13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188" fontId="4" fillId="3" borderId="12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3" fillId="3" borderId="12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J31" sqref="J31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2"/>
      <c r="L1" s="72"/>
      <c r="M1" s="72"/>
      <c r="N1" s="72"/>
      <c r="O1" s="72"/>
      <c r="P1" s="72"/>
    </row>
    <row r="2" spans="1:16" x14ac:dyDescent="0.25">
      <c r="K2" s="72" t="s">
        <v>10</v>
      </c>
      <c r="L2" s="72"/>
      <c r="M2" s="72"/>
      <c r="N2" s="72"/>
      <c r="O2" s="72"/>
      <c r="P2" s="72"/>
    </row>
    <row r="3" spans="1:16" x14ac:dyDescent="0.25">
      <c r="K3" s="74" t="s">
        <v>2</v>
      </c>
      <c r="L3" s="74"/>
      <c r="M3" s="74"/>
      <c r="N3" s="74"/>
      <c r="O3" s="74"/>
      <c r="P3" s="74"/>
    </row>
    <row r="4" spans="1:16" ht="16.5" thickBot="1" x14ac:dyDescent="0.3">
      <c r="C4" s="73" t="s">
        <v>33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25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x14ac:dyDescent="0.25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80"/>
    </row>
    <row r="7" spans="1:16" x14ac:dyDescent="0.25">
      <c r="A7" s="19" t="s">
        <v>24</v>
      </c>
      <c r="B7" s="22" t="s">
        <v>25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 x14ac:dyDescent="0.25">
      <c r="A8" s="19">
        <v>499</v>
      </c>
      <c r="B8" s="22" t="s">
        <v>26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 x14ac:dyDescent="0.25">
      <c r="A9" s="19">
        <v>520</v>
      </c>
      <c r="B9" s="21" t="s">
        <v>27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56">
        <v>26.58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3">
        <v>31.86</v>
      </c>
    </row>
    <row r="10" spans="1:16" x14ac:dyDescent="0.25">
      <c r="A10" s="19">
        <v>705</v>
      </c>
      <c r="B10" s="22" t="s">
        <v>28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28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 x14ac:dyDescent="0.25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 x14ac:dyDescent="0.25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 x14ac:dyDescent="0.25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 x14ac:dyDescent="0.3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119.16999999999999</v>
      </c>
    </row>
    <row r="17" spans="1:16" ht="16.5" thickBot="1" x14ac:dyDescent="0.3">
      <c r="A17" s="84" t="s">
        <v>23</v>
      </c>
      <c r="B17" s="85"/>
      <c r="C17" s="85"/>
      <c r="D17" s="85"/>
      <c r="E17" s="85"/>
      <c r="F17" s="85"/>
      <c r="G17" s="85"/>
      <c r="H17" s="86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 x14ac:dyDescent="0.25">
      <c r="A18" s="14" t="s">
        <v>24</v>
      </c>
      <c r="B18" s="43" t="s">
        <v>25</v>
      </c>
      <c r="C18" s="46">
        <v>60</v>
      </c>
      <c r="D18" s="62">
        <v>0.79</v>
      </c>
      <c r="E18" s="62">
        <v>6.04</v>
      </c>
      <c r="F18" s="62">
        <v>2.84</v>
      </c>
      <c r="G18" s="62">
        <f>(F18*4)+(E18*9)+(D18*4)</f>
        <v>68.88</v>
      </c>
      <c r="H18" s="54">
        <v>12.44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 x14ac:dyDescent="0.25">
      <c r="A19" s="23">
        <v>139</v>
      </c>
      <c r="B19" s="21" t="s">
        <v>31</v>
      </c>
      <c r="C19" s="24">
        <v>200</v>
      </c>
      <c r="D19" s="23">
        <v>3.44</v>
      </c>
      <c r="E19" s="23">
        <v>4.16</v>
      </c>
      <c r="F19" s="67">
        <v>8.24</v>
      </c>
      <c r="G19" s="33">
        <f>(F19*4)+(E19*9)+(D19*4)</f>
        <v>84.160000000000011</v>
      </c>
      <c r="H19" s="52">
        <v>10.79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 x14ac:dyDescent="0.25">
      <c r="A20" s="19">
        <v>499</v>
      </c>
      <c r="B20" s="22" t="s">
        <v>26</v>
      </c>
      <c r="C20" s="24">
        <v>90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68">
        <v>47.18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3">
        <v>31.86</v>
      </c>
    </row>
    <row r="21" spans="1:16" x14ac:dyDescent="0.25">
      <c r="A21" s="19">
        <v>520</v>
      </c>
      <c r="B21" s="21" t="s">
        <v>27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53">
        <v>26.58</v>
      </c>
      <c r="I21" s="19">
        <v>705</v>
      </c>
      <c r="J21" s="22" t="s">
        <v>28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 x14ac:dyDescent="0.25">
      <c r="A22" s="23">
        <v>685</v>
      </c>
      <c r="B22" s="21" t="s">
        <v>32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2.38</v>
      </c>
    </row>
    <row r="23" spans="1:16" x14ac:dyDescent="0.25">
      <c r="A23" s="19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 x14ac:dyDescent="0.25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0"/>
    </row>
    <row r="25" spans="1:16" x14ac:dyDescent="0.25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 x14ac:dyDescent="0.3">
      <c r="A26" s="20"/>
      <c r="B26" s="30" t="s">
        <v>7</v>
      </c>
      <c r="C26" s="31">
        <f t="shared" ref="C26:H26" si="2">SUM(C18:C25)</f>
        <v>756</v>
      </c>
      <c r="D26" s="31">
        <f t="shared" si="2"/>
        <v>24.400000000000002</v>
      </c>
      <c r="E26" s="31">
        <f t="shared" si="2"/>
        <v>26</v>
      </c>
      <c r="F26" s="31">
        <f t="shared" si="2"/>
        <v>96.97999999999999</v>
      </c>
      <c r="G26" s="31">
        <f t="shared" si="2"/>
        <v>719.74</v>
      </c>
      <c r="H26" s="51">
        <f t="shared" si="2"/>
        <v>104.69999999999999</v>
      </c>
      <c r="I26" s="20"/>
      <c r="J26" s="30" t="s">
        <v>7</v>
      </c>
      <c r="K26" s="31">
        <f t="shared" ref="K26:P26" si="3">SUM(K18:K25)</f>
        <v>636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119.16999999999999</v>
      </c>
    </row>
    <row r="27" spans="1:16" x14ac:dyDescent="0.25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G13" sqref="G13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 x14ac:dyDescent="0.2">
      <c r="B1"/>
      <c r="C1" s="74" t="s">
        <v>17</v>
      </c>
      <c r="D1" s="74"/>
      <c r="E1" s="74"/>
      <c r="F1" s="74"/>
      <c r="G1"/>
      <c r="H1"/>
    </row>
    <row r="2" spans="1:8" ht="12.75" x14ac:dyDescent="0.2">
      <c r="B2"/>
      <c r="C2" s="74"/>
      <c r="D2" s="74"/>
      <c r="E2" s="74"/>
      <c r="F2" s="74"/>
      <c r="G2"/>
      <c r="H2"/>
    </row>
    <row r="3" spans="1:8" x14ac:dyDescent="0.25">
      <c r="B3"/>
      <c r="C3" s="74" t="s">
        <v>11</v>
      </c>
      <c r="D3" s="74"/>
      <c r="E3" s="74"/>
      <c r="F3" s="74"/>
      <c r="G3"/>
      <c r="H3"/>
    </row>
    <row r="4" spans="1:8" ht="16.5" thickBot="1" x14ac:dyDescent="0.3">
      <c r="B4" s="93" t="s">
        <v>33</v>
      </c>
      <c r="C4" s="93"/>
      <c r="D4" s="93"/>
      <c r="E4" s="93"/>
      <c r="F4" s="93"/>
      <c r="G4" s="93"/>
      <c r="H4" s="93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x14ac:dyDescent="0.25">
      <c r="A6" s="90" t="s">
        <v>30</v>
      </c>
      <c r="B6" s="91"/>
      <c r="C6" s="91"/>
      <c r="D6" s="91"/>
      <c r="E6" s="91"/>
      <c r="F6" s="91"/>
      <c r="G6" s="91"/>
      <c r="H6" s="92"/>
    </row>
    <row r="7" spans="1:8" x14ac:dyDescent="0.25">
      <c r="A7" s="19">
        <v>10</v>
      </c>
      <c r="B7" s="21" t="s">
        <v>36</v>
      </c>
      <c r="C7" s="24">
        <v>60</v>
      </c>
      <c r="D7" s="33">
        <v>4.4800000000000004</v>
      </c>
      <c r="E7" s="33">
        <v>9.8000000000000007</v>
      </c>
      <c r="F7" s="33">
        <v>10.7</v>
      </c>
      <c r="G7" s="33">
        <f>(F7*4)+(E7*9)+(D7*4)</f>
        <v>148.92000000000002</v>
      </c>
      <c r="H7" s="34">
        <v>30.07</v>
      </c>
    </row>
    <row r="8" spans="1:8" x14ac:dyDescent="0.25">
      <c r="A8" s="69">
        <v>366</v>
      </c>
      <c r="B8" s="21" t="s">
        <v>34</v>
      </c>
      <c r="C8" s="24">
        <v>150</v>
      </c>
      <c r="D8" s="33">
        <v>9.6</v>
      </c>
      <c r="E8" s="33">
        <v>10.4</v>
      </c>
      <c r="F8" s="33">
        <v>29.3</v>
      </c>
      <c r="G8" s="33">
        <f>(F8*4)+(E8*9)+(D8*4)</f>
        <v>249.20000000000002</v>
      </c>
      <c r="H8" s="65">
        <v>66.88</v>
      </c>
    </row>
    <row r="9" spans="1:8" x14ac:dyDescent="0.25">
      <c r="A9" s="69">
        <v>596</v>
      </c>
      <c r="B9" s="21" t="s">
        <v>35</v>
      </c>
      <c r="C9" s="70">
        <v>50</v>
      </c>
      <c r="D9" s="64">
        <v>0.8</v>
      </c>
      <c r="E9" s="64">
        <v>2.9</v>
      </c>
      <c r="F9" s="64">
        <v>8.1</v>
      </c>
      <c r="G9" s="64">
        <v>61.7</v>
      </c>
      <c r="H9" s="34">
        <v>4.54</v>
      </c>
    </row>
    <row r="10" spans="1:8" x14ac:dyDescent="0.25">
      <c r="A10" s="19">
        <v>629</v>
      </c>
      <c r="B10" s="21" t="s">
        <v>29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 x14ac:dyDescent="0.3">
      <c r="A13" s="15"/>
      <c r="B13" s="48"/>
      <c r="C13" s="31">
        <f t="shared" ref="C13:H13" si="0">SUM(C7:C12)</f>
        <v>516</v>
      </c>
      <c r="D13" s="31">
        <f t="shared" si="0"/>
        <v>18.880000000000003</v>
      </c>
      <c r="E13" s="31">
        <f t="shared" si="0"/>
        <v>24.400000000000002</v>
      </c>
      <c r="F13" s="31">
        <f t="shared" si="0"/>
        <v>87.699999999999989</v>
      </c>
      <c r="G13" s="31">
        <f t="shared" si="0"/>
        <v>646.12</v>
      </c>
      <c r="H13" s="32">
        <f t="shared" si="0"/>
        <v>112.33999999999999</v>
      </c>
    </row>
    <row r="14" spans="1:8" ht="18.75" customHeight="1" thickBot="1" x14ac:dyDescent="0.3">
      <c r="A14" s="87" t="s">
        <v>21</v>
      </c>
      <c r="B14" s="88"/>
      <c r="C14" s="88"/>
      <c r="D14" s="88"/>
      <c r="E14" s="88"/>
      <c r="F14" s="88"/>
      <c r="G14" s="88"/>
      <c r="H14" s="89"/>
    </row>
    <row r="15" spans="1:8" x14ac:dyDescent="0.25">
      <c r="A15" s="14" t="s">
        <v>24</v>
      </c>
      <c r="B15" s="43" t="s">
        <v>25</v>
      </c>
      <c r="C15" s="46">
        <v>100</v>
      </c>
      <c r="D15" s="62">
        <v>1.3</v>
      </c>
      <c r="E15" s="62">
        <v>10.07</v>
      </c>
      <c r="F15" s="62">
        <v>4.7300000000000004</v>
      </c>
      <c r="G15" s="62">
        <f t="shared" ref="G15:G20" si="1">(F15*4)+(E15*9)+(D15*4)</f>
        <v>114.75</v>
      </c>
      <c r="H15" s="44">
        <v>20.73</v>
      </c>
    </row>
    <row r="16" spans="1:8" x14ac:dyDescent="0.25">
      <c r="A16" s="19">
        <v>142</v>
      </c>
      <c r="B16" s="21" t="s">
        <v>31</v>
      </c>
      <c r="C16" s="24">
        <v>250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13.31</v>
      </c>
    </row>
    <row r="17" spans="1:8" x14ac:dyDescent="0.25">
      <c r="A17" s="19">
        <v>499</v>
      </c>
      <c r="B17" s="22" t="s">
        <v>26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 x14ac:dyDescent="0.25">
      <c r="A18" s="19">
        <v>520</v>
      </c>
      <c r="B18" s="21" t="s">
        <v>27</v>
      </c>
      <c r="C18" s="24">
        <v>180</v>
      </c>
      <c r="D18" s="61">
        <v>3.56</v>
      </c>
      <c r="E18" s="61">
        <v>6.3</v>
      </c>
      <c r="F18" s="61">
        <v>31.3</v>
      </c>
      <c r="G18" s="61">
        <v>164</v>
      </c>
      <c r="H18" s="53">
        <v>31.86</v>
      </c>
    </row>
    <row r="19" spans="1:8" x14ac:dyDescent="0.25">
      <c r="A19" s="19">
        <v>705</v>
      </c>
      <c r="B19" s="22" t="s">
        <v>28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 x14ac:dyDescent="0.25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 x14ac:dyDescent="0.25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 x14ac:dyDescent="0.3">
      <c r="A22" s="19"/>
      <c r="B22" s="21"/>
      <c r="C22" s="66">
        <f>SUM(C15:C21)</f>
        <v>886</v>
      </c>
      <c r="D22" s="66">
        <f>SUM(D15:D21)</f>
        <v>33.26</v>
      </c>
      <c r="E22" s="66">
        <f>SUM(E15:E21)</f>
        <v>37.97</v>
      </c>
      <c r="F22" s="66">
        <f>SUM(F15:F21)</f>
        <v>114.42999999999999</v>
      </c>
      <c r="G22" s="31">
        <f>SUM(G16:G21)</f>
        <v>785.8</v>
      </c>
      <c r="H22" s="36">
        <f>SUM(H15:H21)</f>
        <v>132.47999999999999</v>
      </c>
    </row>
    <row r="23" spans="1:8" x14ac:dyDescent="0.25">
      <c r="A23" s="13"/>
      <c r="B23" s="45"/>
      <c r="C23" s="28"/>
      <c r="D23" s="47"/>
      <c r="E23" s="47"/>
      <c r="F23" s="47"/>
      <c r="G23" s="47"/>
      <c r="H23" s="29"/>
    </row>
    <row r="24" spans="1:8" ht="16.5" thickBot="1" x14ac:dyDescent="0.3">
      <c r="A24" s="18"/>
      <c r="B24" s="48"/>
      <c r="C24" s="71">
        <f>C22+C13</f>
        <v>1402</v>
      </c>
      <c r="D24" s="49"/>
      <c r="E24" s="49"/>
      <c r="F24" s="49"/>
      <c r="G24" s="50" t="s">
        <v>7</v>
      </c>
      <c r="H24" s="51">
        <f>H13+H22</f>
        <v>244.82</v>
      </c>
    </row>
    <row r="25" spans="1:8" x14ac:dyDescent="0.25">
      <c r="B25" s="75" t="s">
        <v>15</v>
      </c>
      <c r="C25" s="75"/>
      <c r="D25" s="75"/>
      <c r="E25" s="75"/>
      <c r="F25" s="75"/>
      <c r="G25" s="75"/>
      <c r="H25" s="75"/>
    </row>
    <row r="26" spans="1:8" x14ac:dyDescent="0.25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2023-11-29T02:44:09Z</cp:lastPrinted>
  <dcterms:created xsi:type="dcterms:W3CDTF">1996-10-08T23:32:33Z</dcterms:created>
  <dcterms:modified xsi:type="dcterms:W3CDTF">2024-04-05T05:32:55Z</dcterms:modified>
</cp:coreProperties>
</file>